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enovo\Documents\ASGRA saison 2026\MP2026\"/>
    </mc:Choice>
  </mc:AlternateContent>
  <xr:revisionPtr revIDLastSave="0" documentId="8_{25CD5205-BAC3-46A8-A37B-1F82439EFF1D}" xr6:coauthVersionLast="47" xr6:coauthVersionMax="47" xr10:uidLastSave="{00000000-0000-0000-0000-000000000000}"/>
  <bookViews>
    <workbookView xWindow="15" yWindow="600" windowWidth="19185" windowHeight="14760" xr2:uid="{00000000-000D-0000-FFFF-FFFF00000000}"/>
  </bookViews>
  <sheets>
    <sheet name="1,4 Finale MP26" sheetId="7" r:id="rId1"/>
    <sheet name="Feuil1" sheetId="6" r:id="rId2"/>
  </sheets>
  <definedNames>
    <definedName name="_xlnm.Print_Area" localSheetId="0">'1,4 Finale MP26'!$A$1:$Q$76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7" l="1"/>
  <c r="Q63" i="7" l="1"/>
  <c r="Q53" i="7"/>
  <c r="L74" i="7" l="1"/>
  <c r="F74" i="7"/>
  <c r="Q73" i="7"/>
  <c r="G73" i="7"/>
  <c r="L64" i="7"/>
  <c r="F64" i="7"/>
  <c r="G63" i="7"/>
  <c r="L54" i="7"/>
  <c r="F54" i="7"/>
  <c r="G53" i="7"/>
  <c r="L44" i="7"/>
  <c r="F44" i="7"/>
  <c r="Q43" i="7"/>
  <c r="G43" i="7"/>
  <c r="F34" i="7"/>
  <c r="Q33" i="7"/>
  <c r="G33" i="7"/>
  <c r="L24" i="7"/>
  <c r="F24" i="7"/>
  <c r="Q23" i="7"/>
  <c r="G23" i="7"/>
  <c r="L14" i="7"/>
  <c r="F14" i="7"/>
  <c r="Q13" i="7"/>
  <c r="G13" i="7"/>
</calcChain>
</file>

<file path=xl/sharedStrings.xml><?xml version="1.0" encoding="utf-8"?>
<sst xmlns="http://schemas.openxmlformats.org/spreadsheetml/2006/main" count="377" uniqueCount="244">
  <si>
    <t>Pts</t>
  </si>
  <si>
    <t>D1</t>
  </si>
  <si>
    <t>D2</t>
  </si>
  <si>
    <t>H1</t>
  </si>
  <si>
    <t>H2</t>
  </si>
  <si>
    <t>H3</t>
  </si>
  <si>
    <t>NOM d'équipier</t>
  </si>
  <si>
    <r>
      <t xml:space="preserve">TOTAL </t>
    </r>
    <r>
      <rPr>
        <sz val="12"/>
        <rFont val="Arial"/>
        <family val="2"/>
      </rPr>
      <t>Points d'équipe</t>
    </r>
  </si>
  <si>
    <r>
      <t>TOTAL</t>
    </r>
    <r>
      <rPr>
        <sz val="12"/>
        <rFont val="Arial"/>
        <family val="2"/>
      </rPr>
      <t xml:space="preserve"> Points d'équipe</t>
    </r>
  </si>
  <si>
    <t>08h00</t>
  </si>
  <si>
    <t>08h08</t>
  </si>
  <si>
    <t>08h16</t>
  </si>
  <si>
    <t>08h24</t>
  </si>
  <si>
    <t>08h32</t>
  </si>
  <si>
    <t>10h48</t>
  </si>
  <si>
    <t>10h56</t>
  </si>
  <si>
    <t>11h04</t>
  </si>
  <si>
    <t>11h12</t>
  </si>
  <si>
    <t>11h20</t>
  </si>
  <si>
    <t>FOREZ</t>
  </si>
  <si>
    <t>GOUVERNEUR</t>
  </si>
  <si>
    <t>CLOU</t>
  </si>
  <si>
    <t>MIONNAY</t>
  </si>
  <si>
    <t>GONVILLE</t>
  </si>
  <si>
    <t>BRESSON</t>
  </si>
  <si>
    <t>CHAMBON</t>
  </si>
  <si>
    <t>CHARMEIL</t>
  </si>
  <si>
    <t>VALENCE</t>
  </si>
  <si>
    <t>08h42</t>
  </si>
  <si>
    <t>08h50</t>
  </si>
  <si>
    <t>08h58</t>
  </si>
  <si>
    <t>09h06</t>
  </si>
  <si>
    <t>09h14</t>
  </si>
  <si>
    <t>09h24</t>
  </si>
  <si>
    <t>09h32</t>
  </si>
  <si>
    <t>09h40</t>
  </si>
  <si>
    <t>09h48</t>
  </si>
  <si>
    <t>09h56</t>
  </si>
  <si>
    <t>10h06</t>
  </si>
  <si>
    <t>10h14</t>
  </si>
  <si>
    <t>10h22</t>
  </si>
  <si>
    <t>10h30</t>
  </si>
  <si>
    <t>10h38</t>
  </si>
  <si>
    <t>11h30</t>
  </si>
  <si>
    <t>11h38</t>
  </si>
  <si>
    <t>11h46</t>
  </si>
  <si>
    <t>11h54</t>
  </si>
  <si>
    <t>12h44</t>
  </si>
  <si>
    <t>CHASSIEU</t>
  </si>
  <si>
    <t>ALBON</t>
  </si>
  <si>
    <t>LA BRESSE</t>
  </si>
  <si>
    <t>MN</t>
  </si>
  <si>
    <t>MATCHPLAY 2026</t>
  </si>
  <si>
    <t>TEMPS DE TRAJET</t>
  </si>
  <si>
    <t>12h04</t>
  </si>
  <si>
    <t>CORRENCON</t>
  </si>
  <si>
    <t>AIX</t>
  </si>
  <si>
    <t>Date: Lundi 22 Juin</t>
  </si>
  <si>
    <r>
      <t xml:space="preserve">Venue: </t>
    </r>
    <r>
      <rPr>
        <b/>
        <sz val="14"/>
        <rFont val="Arial"/>
        <family val="2"/>
      </rPr>
      <t xml:space="preserve">Golf </t>
    </r>
    <r>
      <rPr>
        <b/>
        <sz val="16"/>
        <rFont val="Arial"/>
        <family val="2"/>
      </rPr>
      <t>de LYON VERGER</t>
    </r>
  </si>
  <si>
    <t>1350 helin de l'Allemande</t>
  </si>
  <si>
    <t>69360 SAINT-SYMPHORIEN D'OZON</t>
  </si>
  <si>
    <t>1/4 FINALES</t>
  </si>
  <si>
    <t>12h14</t>
  </si>
  <si>
    <t>12h22</t>
  </si>
  <si>
    <t>12h30</t>
  </si>
  <si>
    <t>12h38</t>
  </si>
  <si>
    <t>12h52</t>
  </si>
  <si>
    <t>1/4 FINALES DIVISION 1</t>
  </si>
  <si>
    <t>1/4 FINALES DIVISION 2</t>
  </si>
  <si>
    <t>GRDEN</t>
  </si>
  <si>
    <t>SOPHIE</t>
  </si>
  <si>
    <t>ROBERT</t>
  </si>
  <si>
    <t>ISABELLE</t>
  </si>
  <si>
    <t>BOUYGUE</t>
  </si>
  <si>
    <t>PIERRE MARIE</t>
  </si>
  <si>
    <t>522034102</t>
  </si>
  <si>
    <t>ERIC</t>
  </si>
  <si>
    <t>510074056</t>
  </si>
  <si>
    <t>PERRET</t>
  </si>
  <si>
    <t>GERARD</t>
  </si>
  <si>
    <t>046416063</t>
  </si>
  <si>
    <t xml:space="preserve">AUGIER </t>
  </si>
  <si>
    <t>VERONIQUE</t>
  </si>
  <si>
    <t>048480222</t>
  </si>
  <si>
    <t xml:space="preserve">PIGNAL </t>
  </si>
  <si>
    <t>CORINE</t>
  </si>
  <si>
    <t>042918021</t>
  </si>
  <si>
    <t xml:space="preserve">FAVRE </t>
  </si>
  <si>
    <t>STEPHANE</t>
  </si>
  <si>
    <t>533904231</t>
  </si>
  <si>
    <t xml:space="preserve">ARLIN </t>
  </si>
  <si>
    <t>543112149</t>
  </si>
  <si>
    <t>SERRHINI</t>
  </si>
  <si>
    <t>JAOUAD</t>
  </si>
  <si>
    <t>042133174</t>
  </si>
  <si>
    <t>LE MOUNIER</t>
  </si>
  <si>
    <t>Stéphanie</t>
  </si>
  <si>
    <t>532643293</t>
  </si>
  <si>
    <t>PICHAT</t>
  </si>
  <si>
    <t>Françoise</t>
  </si>
  <si>
    <t>043668021</t>
  </si>
  <si>
    <t>BOUGHALEM</t>
  </si>
  <si>
    <t>Mohamed</t>
  </si>
  <si>
    <t>512019013</t>
  </si>
  <si>
    <t>FRANCONY</t>
  </si>
  <si>
    <t>Christophe</t>
  </si>
  <si>
    <t>522236073</t>
  </si>
  <si>
    <t>MONSIGNY</t>
  </si>
  <si>
    <t>Claire</t>
  </si>
  <si>
    <t>552914088</t>
  </si>
  <si>
    <t>THOMAS</t>
  </si>
  <si>
    <t>Valerie</t>
  </si>
  <si>
    <t>Dominique</t>
  </si>
  <si>
    <t>514992226</t>
  </si>
  <si>
    <t>FRAYSSE</t>
  </si>
  <si>
    <t>Richard</t>
  </si>
  <si>
    <t>048276275</t>
  </si>
  <si>
    <t>GRAILLOT</t>
  </si>
  <si>
    <t>VALERIE</t>
  </si>
  <si>
    <t>BLUCHER</t>
  </si>
  <si>
    <t>Belinda</t>
  </si>
  <si>
    <t>BLACHON</t>
  </si>
  <si>
    <t>Sébastien</t>
  </si>
  <si>
    <t>Alain</t>
  </si>
  <si>
    <t>Jean Jacques</t>
  </si>
  <si>
    <t>LOUGE</t>
  </si>
  <si>
    <t>POURRE</t>
  </si>
  <si>
    <t xml:space="preserve">NÉRON-BANCEL </t>
  </si>
  <si>
    <t>Liet</t>
  </si>
  <si>
    <t>514536237</t>
  </si>
  <si>
    <t xml:space="preserve">KAISER </t>
  </si>
  <si>
    <t xml:space="preserve">Valérie </t>
  </si>
  <si>
    <t>534051339</t>
  </si>
  <si>
    <t xml:space="preserve">HAMELIN </t>
  </si>
  <si>
    <t xml:space="preserve">Pascal </t>
  </si>
  <si>
    <t xml:space="preserve">Pierre </t>
  </si>
  <si>
    <t>49597232</t>
  </si>
  <si>
    <t xml:space="preserve">Frédéric </t>
  </si>
  <si>
    <t>521814342</t>
  </si>
  <si>
    <t>DA CRUZ</t>
  </si>
  <si>
    <t>MARTINE</t>
  </si>
  <si>
    <t>513554166</t>
  </si>
  <si>
    <t>BOTTIER</t>
  </si>
  <si>
    <t>ANNIE</t>
  </si>
  <si>
    <t>537245133</t>
  </si>
  <si>
    <t>RAMIREZ</t>
  </si>
  <si>
    <t>ELWIN</t>
  </si>
  <si>
    <t>048446076</t>
  </si>
  <si>
    <t>TRIPOZ</t>
  </si>
  <si>
    <t>GILBERT</t>
  </si>
  <si>
    <t>545041267</t>
  </si>
  <si>
    <t>BONAZ</t>
  </si>
  <si>
    <t>PATRICK</t>
  </si>
  <si>
    <t>528507117</t>
  </si>
  <si>
    <t>BERGEAUD</t>
  </si>
  <si>
    <t>Brigitte</t>
  </si>
  <si>
    <t>SAINTFORT</t>
  </si>
  <si>
    <t>AMAGAT</t>
  </si>
  <si>
    <t>Claude</t>
  </si>
  <si>
    <t>GIROD</t>
  </si>
  <si>
    <t>Philippe</t>
  </si>
  <si>
    <t>003607207</t>
  </si>
  <si>
    <t>BRUGUIER</t>
  </si>
  <si>
    <t>Franck</t>
  </si>
  <si>
    <t>PAULIN</t>
  </si>
  <si>
    <t>GUINET</t>
  </si>
  <si>
    <t>Laurent</t>
  </si>
  <si>
    <t>CHAUMERON</t>
  </si>
  <si>
    <t>Patrick</t>
  </si>
  <si>
    <t>VEDRINNE</t>
  </si>
  <si>
    <t>Jean Marc</t>
  </si>
  <si>
    <t>PETIN</t>
  </si>
  <si>
    <t>Denise</t>
  </si>
  <si>
    <t>Catherine</t>
  </si>
  <si>
    <t>CHAZOT</t>
  </si>
  <si>
    <t>Claudine</t>
  </si>
  <si>
    <t>512250138</t>
  </si>
  <si>
    <t>LAVY</t>
  </si>
  <si>
    <t>Jacqueline</t>
  </si>
  <si>
    <t>529279087</t>
  </si>
  <si>
    <t>VACHER</t>
  </si>
  <si>
    <t>Daniel</t>
  </si>
  <si>
    <t>O46466068</t>
  </si>
  <si>
    <t>MUNINGER</t>
  </si>
  <si>
    <t>Bruno</t>
  </si>
  <si>
    <t>534449179</t>
  </si>
  <si>
    <t>DAILLAND</t>
  </si>
  <si>
    <t>Michel</t>
  </si>
  <si>
    <t>537783221</t>
  </si>
  <si>
    <t>ROY</t>
  </si>
  <si>
    <t>Michele</t>
  </si>
  <si>
    <t>524047158</t>
  </si>
  <si>
    <t>GRATIER</t>
  </si>
  <si>
    <t>Marie-Anne</t>
  </si>
  <si>
    <t>042103127</t>
  </si>
  <si>
    <t>CHRIST</t>
  </si>
  <si>
    <t>Fabien</t>
  </si>
  <si>
    <t>042203109</t>
  </si>
  <si>
    <t>PAYANT</t>
  </si>
  <si>
    <t>Jean-Michel</t>
  </si>
  <si>
    <t>531873288</t>
  </si>
  <si>
    <t>COSTAZ</t>
  </si>
  <si>
    <t>Jean-Louis</t>
  </si>
  <si>
    <t>519290083</t>
  </si>
  <si>
    <t xml:space="preserve">VICTOIRE </t>
  </si>
  <si>
    <t>Vincent</t>
  </si>
  <si>
    <t>514325198</t>
  </si>
  <si>
    <t>BERNOLLE</t>
  </si>
  <si>
    <t>Christine</t>
  </si>
  <si>
    <t>044074037</t>
  </si>
  <si>
    <t>CHAMBAZ</t>
  </si>
  <si>
    <t>Edith</t>
  </si>
  <si>
    <t>FILLOT</t>
  </si>
  <si>
    <t>NORBERT</t>
  </si>
  <si>
    <t>517312231</t>
  </si>
  <si>
    <t>STEINBRECHER</t>
  </si>
  <si>
    <t>REMY</t>
  </si>
  <si>
    <t>RAMBAUD</t>
  </si>
  <si>
    <t>044117035</t>
  </si>
  <si>
    <t>CARALY</t>
  </si>
  <si>
    <t>Odile</t>
  </si>
  <si>
    <t>CHAN</t>
  </si>
  <si>
    <t>AUBERT</t>
  </si>
  <si>
    <t>003888217</t>
  </si>
  <si>
    <t>GOBET</t>
  </si>
  <si>
    <t>Eric</t>
  </si>
  <si>
    <t>512405122</t>
  </si>
  <si>
    <t>VINCENT</t>
  </si>
  <si>
    <t>046510112</t>
  </si>
  <si>
    <t>ALLAGNAT</t>
  </si>
  <si>
    <t>Gilles</t>
  </si>
  <si>
    <t>GOETSCHMANN</t>
  </si>
  <si>
    <t>Carmen</t>
  </si>
  <si>
    <t>532840196</t>
  </si>
  <si>
    <t>FRAISSARD</t>
  </si>
  <si>
    <t>Magda</t>
  </si>
  <si>
    <t>521406177</t>
  </si>
  <si>
    <t>Jean</t>
  </si>
  <si>
    <t>532838190</t>
  </si>
  <si>
    <t>CITRONI</t>
  </si>
  <si>
    <t>François</t>
  </si>
  <si>
    <t>535520151</t>
  </si>
  <si>
    <t>CASSARD</t>
  </si>
  <si>
    <t xml:space="preserve"> 527754085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</si>
</sst>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h:mm"/>
    <numFmt numFmtId="166" formatCode="###&quot; &quot;###&quot; &quot;###&quot; &quot;###"/>
    <numFmt numFmtId="167" formatCode="_-* #,##0.00\ _F_-;\-* #,##0.00\ _F_-;_-* &quot;-&quot;??\ _F_-;_-@_-"/>
  </numFmts>
  <fonts count="34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4"/>
      <color rgb="FF000000"/>
      <name val="Calibri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trike/>
      <sz val="12"/>
      <name val="Arial"/>
      <family val="2"/>
    </font>
    <font>
      <strike/>
      <sz val="14"/>
      <color rgb="FF000000"/>
      <name val="Calibri"/>
      <family val="2"/>
      <scheme val="minor"/>
    </font>
    <font>
      <sz val="12"/>
      <color theme="1"/>
      <name val="Arial"/>
      <family val="2"/>
    </font>
    <font>
      <sz val="14"/>
      <color indexed="8"/>
      <name val="Calibri"/>
      <family val="2"/>
    </font>
    <font>
      <sz val="14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sz val="14"/>
      <color rgb="FF000000"/>
      <name val="Calibri"/>
      <family val="2"/>
    </font>
    <font>
      <sz val="11"/>
      <name val="Aptos Narrow"/>
    </font>
    <font>
      <sz val="12"/>
      <color theme="1"/>
      <name val="Arial"/>
      <family val="2"/>
      <charset val="1"/>
    </font>
    <font>
      <sz val="12"/>
      <color indexed="8"/>
      <name val="Arial"/>
      <family val="2"/>
    </font>
    <font>
      <sz val="1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indexed="9"/>
        <bgColor auto="1"/>
      </patternFill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1" fillId="0" borderId="0"/>
    <xf numFmtId="0" fontId="18" fillId="0" borderId="0"/>
    <xf numFmtId="0" fontId="19" fillId="0" borderId="0" applyBorder="0" applyProtection="0"/>
    <xf numFmtId="167" fontId="6" fillId="0" borderId="0" applyFont="0" applyFill="0" applyBorder="0" applyAlignment="0" applyProtection="0"/>
  </cellStyleXfs>
  <cellXfs count="159">
    <xf numFmtId="0" fontId="0" fillId="0" borderId="0" xfId="0"/>
    <xf numFmtId="1" fontId="0" fillId="0" borderId="0" xfId="0" applyNumberFormat="1"/>
    <xf numFmtId="0" fontId="6" fillId="0" borderId="0" xfId="0" applyFont="1"/>
    <xf numFmtId="0" fontId="9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vertical="top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164" fontId="14" fillId="0" borderId="4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9" xfId="0" applyNumberFormat="1" applyBorder="1" applyProtection="1">
      <protection locked="0"/>
    </xf>
    <xf numFmtId="1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4" fillId="0" borderId="10" xfId="0" applyFont="1" applyBorder="1" applyProtection="1">
      <protection locked="0"/>
    </xf>
    <xf numFmtId="164" fontId="4" fillId="0" borderId="0" xfId="0" applyNumberFormat="1" applyFont="1" applyProtection="1">
      <protection locked="0"/>
    </xf>
    <xf numFmtId="0" fontId="14" fillId="0" borderId="15" xfId="0" applyFont="1" applyBorder="1" applyProtection="1">
      <protection locked="0"/>
    </xf>
    <xf numFmtId="0" fontId="14" fillId="0" borderId="0" xfId="0" applyFont="1"/>
    <xf numFmtId="164" fontId="13" fillId="0" borderId="0" xfId="0" applyNumberFormat="1" applyFont="1" applyProtection="1">
      <protection locked="0"/>
    </xf>
    <xf numFmtId="0" fontId="0" fillId="0" borderId="17" xfId="0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7" fillId="0" borderId="0" xfId="0" applyFont="1" applyProtection="1">
      <protection locked="0"/>
    </xf>
    <xf numFmtId="1" fontId="14" fillId="2" borderId="3" xfId="0" applyNumberFormat="1" applyFont="1" applyFill="1" applyBorder="1" applyProtection="1">
      <protection locked="0"/>
    </xf>
    <xf numFmtId="1" fontId="14" fillId="2" borderId="22" xfId="0" applyNumberFormat="1" applyFont="1" applyFill="1" applyBorder="1" applyProtection="1">
      <protection locked="0"/>
    </xf>
    <xf numFmtId="0" fontId="14" fillId="0" borderId="26" xfId="0" applyFont="1" applyBorder="1" applyProtection="1">
      <protection locked="0"/>
    </xf>
    <xf numFmtId="0" fontId="7" fillId="0" borderId="12" xfId="0" applyFont="1" applyBorder="1" applyAlignment="1" applyProtection="1">
      <alignment horizontal="center" vertical="center" textRotation="90" shrinkToFit="1"/>
      <protection locked="0"/>
    </xf>
    <xf numFmtId="1" fontId="14" fillId="2" borderId="6" xfId="0" applyNumberFormat="1" applyFont="1" applyFill="1" applyBorder="1" applyProtection="1">
      <protection locked="0"/>
    </xf>
    <xf numFmtId="0" fontId="0" fillId="0" borderId="19" xfId="0" applyBorder="1" applyProtection="1">
      <protection locked="0"/>
    </xf>
    <xf numFmtId="1" fontId="14" fillId="2" borderId="27" xfId="0" applyNumberFormat="1" applyFont="1" applyFill="1" applyBorder="1" applyProtection="1">
      <protection locked="0"/>
    </xf>
    <xf numFmtId="0" fontId="0" fillId="0" borderId="29" xfId="0" applyBorder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top" shrinkToFit="1"/>
      <protection locked="0"/>
    </xf>
    <xf numFmtId="1" fontId="14" fillId="2" borderId="14" xfId="0" applyNumberFormat="1" applyFont="1" applyFill="1" applyBorder="1" applyProtection="1">
      <protection locked="0"/>
    </xf>
    <xf numFmtId="0" fontId="15" fillId="0" borderId="20" xfId="3" applyFont="1" applyBorder="1" applyAlignment="1">
      <alignment vertical="center" wrapText="1"/>
    </xf>
    <xf numFmtId="0" fontId="15" fillId="0" borderId="16" xfId="3" applyFont="1" applyBorder="1" applyAlignment="1">
      <alignment vertical="center" wrapText="1"/>
    </xf>
    <xf numFmtId="165" fontId="13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15" fillId="0" borderId="28" xfId="3" applyFont="1" applyBorder="1" applyAlignment="1">
      <alignment vertical="center" wrapText="1"/>
    </xf>
    <xf numFmtId="0" fontId="4" fillId="0" borderId="0" xfId="0" applyFont="1"/>
    <xf numFmtId="164" fontId="4" fillId="5" borderId="11" xfId="0" applyNumberFormat="1" applyFont="1" applyFill="1" applyBorder="1" applyProtection="1">
      <protection locked="0"/>
    </xf>
    <xf numFmtId="0" fontId="4" fillId="0" borderId="32" xfId="0" applyFont="1" applyBorder="1" applyProtection="1">
      <protection locked="0"/>
    </xf>
    <xf numFmtId="164" fontId="4" fillId="5" borderId="33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21" fillId="0" borderId="16" xfId="3" applyFont="1" applyBorder="1" applyAlignment="1">
      <alignment vertical="center" wrapText="1"/>
    </xf>
    <xf numFmtId="1" fontId="20" fillId="2" borderId="6" xfId="0" applyNumberFormat="1" applyFont="1" applyFill="1" applyBorder="1" applyProtection="1">
      <protection locked="0"/>
    </xf>
    <xf numFmtId="1" fontId="20" fillId="2" borderId="16" xfId="0" applyNumberFormat="1" applyFont="1" applyFill="1" applyBorder="1" applyProtection="1">
      <protection locked="0"/>
    </xf>
    <xf numFmtId="164" fontId="6" fillId="0" borderId="0" xfId="0" applyNumberFormat="1" applyFont="1" applyProtection="1">
      <protection locked="0"/>
    </xf>
    <xf numFmtId="164" fontId="0" fillId="0" borderId="0" xfId="0" applyNumberFormat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6" borderId="0" xfId="0" applyFont="1" applyFill="1"/>
    <xf numFmtId="49" fontId="23" fillId="5" borderId="39" xfId="0" applyNumberFormat="1" applyFont="1" applyFill="1" applyBorder="1" applyAlignment="1">
      <alignment horizontal="left" vertical="top" wrapText="1"/>
    </xf>
    <xf numFmtId="49" fontId="22" fillId="5" borderId="39" xfId="0" applyNumberFormat="1" applyFont="1" applyFill="1" applyBorder="1" applyAlignment="1">
      <alignment horizontal="right"/>
    </xf>
    <xf numFmtId="164" fontId="23" fillId="5" borderId="39" xfId="0" applyNumberFormat="1" applyFont="1" applyFill="1" applyBorder="1" applyAlignment="1">
      <alignment horizontal="center" vertical="top" wrapText="1"/>
    </xf>
    <xf numFmtId="49" fontId="14" fillId="5" borderId="39" xfId="0" applyNumberFormat="1" applyFont="1" applyFill="1" applyBorder="1" applyAlignment="1">
      <alignment horizontal="right"/>
    </xf>
    <xf numFmtId="49" fontId="24" fillId="8" borderId="40" xfId="0" applyNumberFormat="1" applyFont="1" applyFill="1" applyBorder="1" applyAlignment="1">
      <alignment horizontal="left" vertical="top" wrapText="1"/>
    </xf>
    <xf numFmtId="49" fontId="25" fillId="8" borderId="40" xfId="0" applyNumberFormat="1" applyFont="1" applyFill="1" applyBorder="1" applyAlignment="1">
      <alignment horizontal="right"/>
    </xf>
    <xf numFmtId="164" fontId="24" fillId="8" borderId="40" xfId="0" applyNumberFormat="1" applyFont="1" applyFill="1" applyBorder="1" applyAlignment="1">
      <alignment horizontal="center" vertical="top" wrapText="1"/>
    </xf>
    <xf numFmtId="49" fontId="26" fillId="8" borderId="40" xfId="0" applyNumberFormat="1" applyFont="1" applyFill="1" applyBorder="1" applyAlignment="1">
      <alignment horizontal="right"/>
    </xf>
    <xf numFmtId="0" fontId="27" fillId="0" borderId="35" xfId="0" applyFont="1" applyBorder="1" applyAlignment="1">
      <alignment horizontal="center" vertical="center" wrapText="1"/>
    </xf>
    <xf numFmtId="49" fontId="28" fillId="5" borderId="39" xfId="0" applyNumberFormat="1" applyFont="1" applyFill="1" applyBorder="1" applyAlignment="1">
      <alignment horizontal="left" vertical="top" wrapText="1"/>
    </xf>
    <xf numFmtId="0" fontId="22" fillId="5" borderId="39" xfId="0" applyFont="1" applyFill="1" applyBorder="1"/>
    <xf numFmtId="0" fontId="23" fillId="5" borderId="39" xfId="0" applyFont="1" applyFill="1" applyBorder="1" applyAlignment="1">
      <alignment horizontal="center" vertical="top" wrapText="1"/>
    </xf>
    <xf numFmtId="0" fontId="14" fillId="0" borderId="41" xfId="0" applyFont="1" applyBorder="1" applyAlignment="1">
      <alignment wrapText="1"/>
    </xf>
    <xf numFmtId="0" fontId="14" fillId="0" borderId="42" xfId="0" applyFont="1" applyBorder="1" applyAlignment="1">
      <alignment wrapText="1"/>
    </xf>
    <xf numFmtId="0" fontId="14" fillId="0" borderId="42" xfId="0" applyFont="1" applyBorder="1" applyAlignment="1">
      <alignment horizontal="right" wrapText="1"/>
    </xf>
    <xf numFmtId="0" fontId="14" fillId="0" borderId="43" xfId="0" applyFont="1" applyBorder="1" applyAlignment="1">
      <alignment wrapText="1"/>
    </xf>
    <xf numFmtId="0" fontId="14" fillId="0" borderId="44" xfId="0" applyFont="1" applyBorder="1" applyAlignment="1">
      <alignment wrapText="1"/>
    </xf>
    <xf numFmtId="0" fontId="14" fillId="0" borderId="44" xfId="0" applyFont="1" applyBorder="1" applyAlignment="1">
      <alignment horizontal="right" wrapText="1"/>
    </xf>
    <xf numFmtId="0" fontId="14" fillId="0" borderId="45" xfId="0" applyFont="1" applyBorder="1" applyAlignment="1">
      <alignment wrapText="1"/>
    </xf>
    <xf numFmtId="0" fontId="14" fillId="0" borderId="46" xfId="0" applyFont="1" applyBorder="1" applyAlignment="1">
      <alignment wrapText="1"/>
    </xf>
    <xf numFmtId="0" fontId="14" fillId="0" borderId="46" xfId="0" applyFont="1" applyBorder="1" applyAlignment="1">
      <alignment horizontal="right" wrapText="1"/>
    </xf>
    <xf numFmtId="49" fontId="29" fillId="0" borderId="47" xfId="0" applyNumberFormat="1" applyFont="1" applyBorder="1" applyAlignment="1">
      <alignment horizontal="left" vertical="top" wrapText="1"/>
    </xf>
    <xf numFmtId="49" fontId="14" fillId="0" borderId="47" xfId="0" applyNumberFormat="1" applyFont="1" applyBorder="1" applyAlignment="1">
      <alignment horizontal="right"/>
    </xf>
    <xf numFmtId="164" fontId="29" fillId="0" borderId="47" xfId="0" applyNumberFormat="1" applyFont="1" applyBorder="1" applyAlignment="1">
      <alignment horizontal="center" vertical="top" wrapText="1"/>
    </xf>
    <xf numFmtId="166" fontId="30" fillId="0" borderId="48" xfId="0" applyNumberFormat="1" applyFont="1" applyBorder="1" applyAlignment="1">
      <alignment horizontal="right" vertical="center"/>
    </xf>
    <xf numFmtId="0" fontId="15" fillId="0" borderId="34" xfId="0" applyFont="1" applyBorder="1" applyAlignment="1">
      <alignment horizontal="left" vertical="top" wrapText="1"/>
    </xf>
    <xf numFmtId="49" fontId="24" fillId="9" borderId="40" xfId="0" applyNumberFormat="1" applyFont="1" applyFill="1" applyBorder="1" applyAlignment="1">
      <alignment horizontal="left" vertical="top" wrapText="1"/>
    </xf>
    <xf numFmtId="49" fontId="31" fillId="9" borderId="40" xfId="0" applyNumberFormat="1" applyFont="1" applyFill="1" applyBorder="1" applyAlignment="1">
      <alignment horizontal="right"/>
    </xf>
    <xf numFmtId="164" fontId="24" fillId="9" borderId="40" xfId="0" applyNumberFormat="1" applyFont="1" applyFill="1" applyBorder="1" applyAlignment="1">
      <alignment horizontal="center" vertical="top" wrapText="1"/>
    </xf>
    <xf numFmtId="49" fontId="26" fillId="9" borderId="40" xfId="0" applyNumberFormat="1" applyFont="1" applyFill="1" applyBorder="1" applyAlignment="1">
      <alignment horizontal="right"/>
    </xf>
    <xf numFmtId="164" fontId="14" fillId="0" borderId="0" xfId="0" applyNumberFormat="1" applyFont="1" applyProtection="1">
      <protection locked="0"/>
    </xf>
    <xf numFmtId="49" fontId="14" fillId="0" borderId="44" xfId="0" applyNumberFormat="1" applyFont="1" applyBorder="1" applyAlignment="1">
      <alignment horizontal="right" wrapText="1"/>
    </xf>
    <xf numFmtId="49" fontId="23" fillId="10" borderId="39" xfId="0" applyNumberFormat="1" applyFont="1" applyFill="1" applyBorder="1" applyAlignment="1">
      <alignment horizontal="left" vertical="top" wrapText="1"/>
    </xf>
    <xf numFmtId="49" fontId="23" fillId="10" borderId="39" xfId="0" applyNumberFormat="1" applyFont="1" applyFill="1" applyBorder="1" applyAlignment="1">
      <alignment horizontal="center"/>
    </xf>
    <xf numFmtId="164" fontId="23" fillId="10" borderId="39" xfId="0" applyNumberFormat="1" applyFont="1" applyFill="1" applyBorder="1" applyAlignment="1">
      <alignment horizontal="center" vertical="top" wrapText="1"/>
    </xf>
    <xf numFmtId="49" fontId="32" fillId="10" borderId="39" xfId="0" applyNumberFormat="1" applyFont="1" applyFill="1" applyBorder="1" applyAlignment="1">
      <alignment horizontal="center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8" fillId="6" borderId="36" xfId="0" applyFont="1" applyFill="1" applyBorder="1" applyAlignment="1" applyProtection="1">
      <alignment horizontal="center" vertical="center"/>
      <protection locked="0"/>
    </xf>
    <xf numFmtId="0" fontId="8" fillId="6" borderId="37" xfId="0" applyFont="1" applyFill="1" applyBorder="1" applyAlignment="1" applyProtection="1">
      <alignment horizontal="center" vertical="center"/>
      <protection locked="0"/>
    </xf>
    <xf numFmtId="0" fontId="11" fillId="7" borderId="38" xfId="0" applyFont="1" applyFill="1" applyBorder="1" applyAlignment="1" applyProtection="1">
      <alignment horizontal="center" vertical="center"/>
      <protection locked="0"/>
    </xf>
    <xf numFmtId="0" fontId="11" fillId="7" borderId="0" xfId="0" applyFont="1" applyFill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top" shrinkToFit="1"/>
      <protection locked="0"/>
    </xf>
    <xf numFmtId="0" fontId="4" fillId="0" borderId="24" xfId="0" applyFont="1" applyBorder="1" applyAlignment="1" applyProtection="1">
      <alignment horizontal="center" vertical="top" shrinkToFit="1"/>
      <protection locked="0"/>
    </xf>
    <xf numFmtId="0" fontId="4" fillId="0" borderId="25" xfId="0" applyFont="1" applyBorder="1" applyAlignment="1" applyProtection="1">
      <alignment horizontal="center" vertical="top" shrinkToFit="1"/>
      <protection locked="0"/>
    </xf>
    <xf numFmtId="0" fontId="14" fillId="0" borderId="24" xfId="0" applyFont="1" applyBorder="1" applyAlignment="1" applyProtection="1">
      <alignment horizontal="center" vertical="top" shrinkToFit="1"/>
      <protection locked="0"/>
    </xf>
    <xf numFmtId="0" fontId="14" fillId="0" borderId="25" xfId="0" applyFont="1" applyBorder="1" applyAlignment="1" applyProtection="1">
      <alignment horizontal="center" vertical="top" shrinkToFit="1"/>
      <protection locked="0"/>
    </xf>
    <xf numFmtId="1" fontId="4" fillId="0" borderId="23" xfId="0" applyNumberFormat="1" applyFont="1" applyBorder="1" applyAlignment="1" applyProtection="1">
      <alignment horizontal="center"/>
      <protection locked="0"/>
    </xf>
    <xf numFmtId="1" fontId="4" fillId="0" borderId="24" xfId="0" applyNumberFormat="1" applyFont="1" applyBorder="1" applyAlignment="1" applyProtection="1">
      <alignment horizontal="center"/>
      <protection locked="0"/>
    </xf>
    <xf numFmtId="1" fontId="4" fillId="0" borderId="25" xfId="0" applyNumberFormat="1" applyFont="1" applyBorder="1" applyAlignment="1" applyProtection="1">
      <alignment horizontal="center"/>
      <protection locked="0"/>
    </xf>
    <xf numFmtId="1" fontId="4" fillId="0" borderId="30" xfId="0" applyNumberFormat="1" applyFont="1" applyBorder="1" applyAlignment="1" applyProtection="1">
      <alignment horizontal="center"/>
      <protection locked="0"/>
    </xf>
    <xf numFmtId="1" fontId="4" fillId="0" borderId="31" xfId="0" applyNumberFormat="1" applyFont="1" applyBorder="1" applyAlignment="1" applyProtection="1">
      <alignment horizontal="center"/>
      <protection locked="0"/>
    </xf>
    <xf numFmtId="1" fontId="4" fillId="0" borderId="34" xfId="0" applyNumberFormat="1" applyFont="1" applyBorder="1" applyAlignment="1" applyProtection="1">
      <alignment horizontal="center"/>
      <protection locked="0"/>
    </xf>
    <xf numFmtId="0" fontId="4" fillId="7" borderId="0" xfId="0" applyFont="1" applyFill="1" applyAlignment="1">
      <alignment vertical="top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11" fillId="7" borderId="8" xfId="0" applyFont="1" applyFill="1" applyBorder="1" applyAlignment="1" applyProtection="1">
      <alignment horizontal="center" vertical="center"/>
      <protection locked="0"/>
    </xf>
    <xf numFmtId="0" fontId="11" fillId="7" borderId="18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11" fillId="7" borderId="21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8" fillId="6" borderId="18" xfId="0" applyFont="1" applyFill="1" applyBorder="1" applyAlignment="1" applyProtection="1">
      <alignment horizontal="center" vertical="center"/>
      <protection locked="0"/>
    </xf>
    <xf numFmtId="0" fontId="8" fillId="6" borderId="21" xfId="0" applyFont="1" applyFill="1" applyBorder="1" applyAlignment="1" applyProtection="1">
      <alignment horizontal="center" vertical="center"/>
      <protection locked="0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0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4" borderId="1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5" fontId="5" fillId="4" borderId="0" xfId="0" applyNumberFormat="1" applyFont="1" applyFill="1" applyProtection="1">
      <protection locked="0"/>
    </xf>
    <xf numFmtId="15" fontId="5" fillId="0" borderId="0" xfId="0" applyNumberFormat="1" applyFont="1" applyProtection="1">
      <protection locked="0"/>
    </xf>
    <xf numFmtId="0" fontId="5" fillId="4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27" fillId="0" borderId="34" xfId="0" applyFont="1" applyBorder="1" applyAlignment="1">
      <alignment horizontal="center" vertical="center" wrapText="1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49" fontId="23" fillId="5" borderId="53" xfId="0" applyNumberFormat="1" applyFont="1" applyFill="1" applyBorder="1" applyAlignment="1">
      <alignment horizontal="left" vertical="top" wrapText="1"/>
    </xf>
    <xf numFmtId="49" fontId="22" fillId="5" borderId="53" xfId="0" applyNumberFormat="1" applyFont="1" applyFill="1" applyBorder="1" applyAlignment="1">
      <alignment horizontal="right"/>
    </xf>
    <xf numFmtId="164" fontId="23" fillId="5" borderId="53" xfId="0" applyNumberFormat="1" applyFont="1" applyFill="1" applyBorder="1" applyAlignment="1">
      <alignment horizontal="center" vertical="top" wrapText="1"/>
    </xf>
    <xf numFmtId="0" fontId="0" fillId="0" borderId="16" xfId="0" applyBorder="1"/>
    <xf numFmtId="164" fontId="0" fillId="0" borderId="16" xfId="0" applyNumberFormat="1" applyBorder="1" applyProtection="1">
      <protection locked="0"/>
    </xf>
    <xf numFmtId="0" fontId="33" fillId="0" borderId="16" xfId="0" applyFont="1" applyBorder="1"/>
    <xf numFmtId="0" fontId="33" fillId="0" borderId="16" xfId="0" applyFont="1" applyBorder="1" applyAlignment="1">
      <alignment horizontal="center"/>
    </xf>
  </cellXfs>
  <cellStyles count="7">
    <cellStyle name="Comma_Sheet1" xfId="6" xr:uid="{00000000-0005-0000-0000-000000000000}"/>
    <cellStyle name="Hyperlink 2" xfId="5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4" xfId="3" xr:uid="{00000000-0005-0000-0000-000005000000}"/>
    <cellStyle name="Normal 5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3"/>
  <sheetViews>
    <sheetView tabSelected="1" topLeftCell="A26" zoomScale="106" zoomScaleNormal="106" workbookViewId="0">
      <selection activeCell="I30" sqref="I30"/>
    </sheetView>
  </sheetViews>
  <sheetFormatPr baseColWidth="10" defaultColWidth="8.88671875" defaultRowHeight="15" x14ac:dyDescent="0.2"/>
  <cols>
    <col min="1" max="1" width="5.33203125" customWidth="1"/>
    <col min="2" max="2" width="4.44140625" customWidth="1"/>
    <col min="3" max="3" width="14.88671875" customWidth="1"/>
    <col min="4" max="4" width="17.21875" customWidth="1"/>
    <col min="5" max="5" width="10.77734375" customWidth="1"/>
    <col min="6" max="6" width="6.77734375" customWidth="1"/>
    <col min="7" max="8" width="4.77734375" customWidth="1"/>
    <col min="9" max="10" width="15.21875" customWidth="1"/>
    <col min="11" max="11" width="10.77734375" customWidth="1"/>
    <col min="12" max="12" width="6.77734375" style="53" customWidth="1"/>
    <col min="13" max="13" width="15.21875" hidden="1" customWidth="1"/>
    <col min="14" max="14" width="19.109375" hidden="1" customWidth="1"/>
    <col min="15" max="15" width="4.33203125" hidden="1" customWidth="1"/>
    <col min="16" max="16" width="4.77734375" hidden="1" customWidth="1"/>
    <col min="17" max="17" width="4.77734375" customWidth="1"/>
    <col min="18" max="18" width="11.5546875" customWidth="1"/>
    <col min="19" max="20" width="11.5546875" hidden="1" customWidth="1"/>
    <col min="21" max="260" width="11.5546875" customWidth="1"/>
  </cols>
  <sheetData>
    <row r="1" spans="1:20" ht="20.25" x14ac:dyDescent="0.3">
      <c r="A1" s="61"/>
      <c r="B1" s="61"/>
      <c r="C1" s="137" t="s">
        <v>52</v>
      </c>
      <c r="D1" s="137"/>
      <c r="E1" s="137"/>
      <c r="F1" s="61"/>
      <c r="G1" s="61"/>
      <c r="H1" s="138" t="s">
        <v>61</v>
      </c>
      <c r="I1" s="138"/>
      <c r="J1" s="138"/>
      <c r="K1" s="138"/>
      <c r="L1" s="138"/>
      <c r="M1" s="138"/>
      <c r="N1" s="138"/>
      <c r="O1" s="138"/>
      <c r="P1" s="138"/>
      <c r="Q1" s="61"/>
    </row>
    <row r="2" spans="1:20" ht="21" customHeight="1" x14ac:dyDescent="0.3">
      <c r="A2" s="139"/>
      <c r="B2" s="140"/>
      <c r="C2" s="141" t="s">
        <v>57</v>
      </c>
      <c r="D2" s="141"/>
      <c r="E2" s="141"/>
      <c r="F2" s="142"/>
      <c r="G2" s="142"/>
      <c r="H2" s="143" t="s">
        <v>58</v>
      </c>
      <c r="I2" s="143"/>
      <c r="J2" s="143"/>
      <c r="K2" s="143"/>
      <c r="L2" s="143"/>
      <c r="M2" s="143"/>
      <c r="N2" s="143"/>
      <c r="O2" s="143"/>
      <c r="P2" s="143"/>
      <c r="Q2" s="12"/>
      <c r="R2" s="12"/>
    </row>
    <row r="3" spans="1:20" ht="21" customHeight="1" x14ac:dyDescent="0.25">
      <c r="A3" s="144"/>
      <c r="B3" s="144"/>
      <c r="C3" s="61"/>
      <c r="H3" s="145" t="s">
        <v>59</v>
      </c>
      <c r="I3" s="146"/>
      <c r="J3" s="146"/>
      <c r="K3" s="146"/>
      <c r="L3" s="146"/>
      <c r="M3" s="146"/>
      <c r="N3" s="146"/>
      <c r="O3" s="146"/>
      <c r="P3" s="146"/>
      <c r="Q3" s="26"/>
    </row>
    <row r="4" spans="1:20" ht="21.75" customHeight="1" x14ac:dyDescent="0.25">
      <c r="A4" s="62"/>
      <c r="B4" s="62"/>
      <c r="C4" s="61"/>
      <c r="H4" s="145" t="s">
        <v>60</v>
      </c>
      <c r="I4" s="146"/>
      <c r="J4" s="146"/>
      <c r="K4" s="146"/>
      <c r="L4" s="146"/>
      <c r="M4" s="146"/>
      <c r="N4" s="146"/>
      <c r="O4" s="146"/>
      <c r="P4" s="146"/>
      <c r="Q4" s="60"/>
      <c r="S4" s="131" t="s">
        <v>53</v>
      </c>
      <c r="T4" s="132"/>
    </row>
    <row r="5" spans="1:20" ht="16.5" thickBot="1" x14ac:dyDescent="0.25">
      <c r="A5" s="119" t="s">
        <v>9</v>
      </c>
      <c r="B5" s="123"/>
      <c r="C5" s="61"/>
      <c r="D5" s="61"/>
      <c r="E5" s="61"/>
      <c r="F5" s="61"/>
      <c r="G5" s="61"/>
      <c r="H5" s="61"/>
      <c r="I5" s="61"/>
      <c r="J5" s="61"/>
      <c r="K5" s="61"/>
      <c r="L5" s="51"/>
      <c r="M5" s="61"/>
      <c r="N5" s="61"/>
      <c r="O5" s="61"/>
      <c r="P5" s="61"/>
      <c r="Q5" s="61"/>
      <c r="S5" s="54" t="s">
        <v>51</v>
      </c>
      <c r="T5" s="54" t="s">
        <v>51</v>
      </c>
    </row>
    <row r="6" spans="1:20" ht="19.5" thickTop="1" thickBot="1" x14ac:dyDescent="0.25">
      <c r="A6" s="61"/>
      <c r="B6" s="102" t="s">
        <v>27</v>
      </c>
      <c r="C6" s="103"/>
      <c r="D6" s="103"/>
      <c r="E6" s="103"/>
      <c r="F6" s="103"/>
      <c r="G6" s="104"/>
      <c r="H6" s="102" t="s">
        <v>24</v>
      </c>
      <c r="I6" s="103"/>
      <c r="J6" s="103"/>
      <c r="K6" s="103"/>
      <c r="L6" s="103"/>
      <c r="M6" s="104"/>
      <c r="N6" s="102"/>
      <c r="O6" s="103"/>
      <c r="P6" s="103"/>
      <c r="Q6" s="103"/>
      <c r="S6">
        <v>45</v>
      </c>
      <c r="T6">
        <v>30</v>
      </c>
    </row>
    <row r="7" spans="1:20" ht="16.5" customHeight="1" thickTop="1" thickBot="1" x14ac:dyDescent="0.25">
      <c r="A7" s="61"/>
      <c r="B7" s="63"/>
      <c r="C7" s="133" t="s">
        <v>6</v>
      </c>
      <c r="D7" s="134"/>
      <c r="E7" s="134"/>
      <c r="F7" s="135"/>
      <c r="G7" s="64" t="s">
        <v>0</v>
      </c>
      <c r="H7" s="35"/>
      <c r="I7" s="125" t="s">
        <v>6</v>
      </c>
      <c r="J7" s="126"/>
      <c r="K7" s="126"/>
      <c r="L7" s="126"/>
      <c r="M7" s="126"/>
      <c r="N7" s="126"/>
      <c r="O7" s="126"/>
      <c r="P7" s="127"/>
      <c r="Q7" s="38" t="s">
        <v>0</v>
      </c>
    </row>
    <row r="8" spans="1:20" ht="20.25" customHeight="1" thickTop="1" thickBot="1" x14ac:dyDescent="0.3">
      <c r="A8" s="43" t="s">
        <v>9</v>
      </c>
      <c r="B8" s="27" t="s">
        <v>1</v>
      </c>
      <c r="C8" s="78" t="s">
        <v>117</v>
      </c>
      <c r="D8" s="79" t="s">
        <v>118</v>
      </c>
      <c r="E8" s="80">
        <v>535726091</v>
      </c>
      <c r="F8" s="68">
        <v>10.3</v>
      </c>
      <c r="G8" s="10"/>
      <c r="H8" s="9" t="s">
        <v>1</v>
      </c>
      <c r="I8" s="91" t="s">
        <v>219</v>
      </c>
      <c r="J8" s="91" t="s">
        <v>220</v>
      </c>
      <c r="K8" s="80">
        <v>520559013</v>
      </c>
      <c r="L8" s="68">
        <v>8.1999999999999993</v>
      </c>
      <c r="M8" s="10"/>
      <c r="N8" s="41"/>
      <c r="O8" s="36"/>
      <c r="P8" s="30"/>
      <c r="Q8" s="10"/>
    </row>
    <row r="9" spans="1:20" ht="19.5" customHeight="1" thickBot="1" x14ac:dyDescent="0.3">
      <c r="A9" s="43" t="s">
        <v>10</v>
      </c>
      <c r="B9" s="27" t="s">
        <v>2</v>
      </c>
      <c r="C9" s="81" t="s">
        <v>119</v>
      </c>
      <c r="D9" s="82" t="s">
        <v>120</v>
      </c>
      <c r="E9" s="82">
        <v>526731217</v>
      </c>
      <c r="F9" s="68">
        <v>11.5</v>
      </c>
      <c r="H9" s="9" t="s">
        <v>2</v>
      </c>
      <c r="I9" s="91" t="s">
        <v>221</v>
      </c>
      <c r="J9" s="91" t="s">
        <v>112</v>
      </c>
      <c r="K9" s="82">
        <v>519698152</v>
      </c>
      <c r="L9" s="68">
        <v>17.2</v>
      </c>
      <c r="N9" s="55"/>
      <c r="O9" s="56"/>
      <c r="P9" s="57"/>
      <c r="Q9" s="13"/>
    </row>
    <row r="10" spans="1:20" ht="19.5" thickBot="1" x14ac:dyDescent="0.3">
      <c r="A10" s="43" t="s">
        <v>11</v>
      </c>
      <c r="B10" s="27" t="s">
        <v>3</v>
      </c>
      <c r="C10" s="81" t="s">
        <v>121</v>
      </c>
      <c r="D10" s="82" t="s">
        <v>122</v>
      </c>
      <c r="E10" s="82">
        <v>499993018</v>
      </c>
      <c r="F10" s="68">
        <v>6.2</v>
      </c>
      <c r="G10" s="11"/>
      <c r="H10" s="9" t="s">
        <v>3</v>
      </c>
      <c r="I10" s="91" t="s">
        <v>222</v>
      </c>
      <c r="J10" s="91" t="s">
        <v>123</v>
      </c>
      <c r="K10" s="83" t="s">
        <v>223</v>
      </c>
      <c r="L10" s="68">
        <v>13.6</v>
      </c>
      <c r="M10" s="11"/>
      <c r="N10" s="42"/>
      <c r="O10" s="34"/>
      <c r="P10" s="28"/>
      <c r="Q10" s="11"/>
      <c r="T10" s="7"/>
    </row>
    <row r="11" spans="1:20" ht="19.5" thickBot="1" x14ac:dyDescent="0.3">
      <c r="A11" s="43" t="s">
        <v>12</v>
      </c>
      <c r="B11" s="27" t="s">
        <v>4</v>
      </c>
      <c r="C11" s="81" t="s">
        <v>125</v>
      </c>
      <c r="D11" s="82" t="s">
        <v>123</v>
      </c>
      <c r="E11" s="97" t="s">
        <v>228</v>
      </c>
      <c r="F11" s="68">
        <v>7.2</v>
      </c>
      <c r="G11" s="11"/>
      <c r="H11" s="9" t="s">
        <v>4</v>
      </c>
      <c r="I11" s="91" t="s">
        <v>224</v>
      </c>
      <c r="J11" s="91" t="s">
        <v>225</v>
      </c>
      <c r="K11" s="83" t="s">
        <v>226</v>
      </c>
      <c r="L11" s="68">
        <v>15.2</v>
      </c>
      <c r="M11" s="11"/>
      <c r="N11" s="42"/>
      <c r="O11" s="34"/>
      <c r="P11" s="28"/>
      <c r="Q11" s="11"/>
    </row>
    <row r="12" spans="1:20" ht="19.5" thickBot="1" x14ac:dyDescent="0.3">
      <c r="A12" s="43" t="s">
        <v>13</v>
      </c>
      <c r="B12" s="14" t="s">
        <v>5</v>
      </c>
      <c r="C12" s="84" t="s">
        <v>126</v>
      </c>
      <c r="D12" s="85" t="s">
        <v>124</v>
      </c>
      <c r="E12" s="86">
        <v>523462255</v>
      </c>
      <c r="F12" s="68">
        <v>8.9</v>
      </c>
      <c r="G12" s="15"/>
      <c r="H12" s="14" t="s">
        <v>5</v>
      </c>
      <c r="I12" s="91" t="s">
        <v>227</v>
      </c>
      <c r="J12" s="91" t="s">
        <v>123</v>
      </c>
      <c r="K12" s="86">
        <v>543675185</v>
      </c>
      <c r="L12" s="68">
        <v>17</v>
      </c>
      <c r="M12" s="15"/>
      <c r="N12" s="46"/>
      <c r="O12" s="40"/>
      <c r="P12" s="31"/>
      <c r="Q12" s="15"/>
    </row>
    <row r="13" spans="1:20" ht="17.25" thickTop="1" thickBot="1" x14ac:dyDescent="0.3">
      <c r="A13" s="61"/>
      <c r="B13" s="61"/>
      <c r="C13" s="112" t="s">
        <v>7</v>
      </c>
      <c r="D13" s="113"/>
      <c r="E13" s="113"/>
      <c r="F13" s="114"/>
      <c r="G13" s="48">
        <f>SUM(G8:G12)</f>
        <v>0</v>
      </c>
      <c r="H13" s="61"/>
      <c r="I13" s="112" t="s">
        <v>7</v>
      </c>
      <c r="J13" s="113"/>
      <c r="K13" s="113"/>
      <c r="L13" s="113"/>
      <c r="M13" s="113"/>
      <c r="N13" s="113"/>
      <c r="O13" s="113"/>
      <c r="P13" s="114"/>
      <c r="Q13" s="48">
        <f>SUM(Q8:Q12)</f>
        <v>0</v>
      </c>
    </row>
    <row r="14" spans="1:20" ht="15.75" x14ac:dyDescent="0.25">
      <c r="A14" s="61"/>
      <c r="B14" s="61"/>
      <c r="C14" s="16"/>
      <c r="D14" s="17"/>
      <c r="E14" s="18"/>
      <c r="F14" s="96">
        <f>SUM(F8:F12)</f>
        <v>44.1</v>
      </c>
      <c r="G14" s="23"/>
      <c r="H14" s="61"/>
      <c r="I14" s="61"/>
      <c r="J14" s="61"/>
      <c r="K14" s="61"/>
      <c r="L14" s="58">
        <f>SUM(L8:L12)</f>
        <v>71.2</v>
      </c>
      <c r="M14" s="61"/>
      <c r="N14" s="20"/>
      <c r="O14" s="18"/>
      <c r="P14" s="19"/>
      <c r="Q14" s="23"/>
    </row>
    <row r="15" spans="1:20" ht="16.5" thickBot="1" x14ac:dyDescent="0.25">
      <c r="A15" s="119" t="s">
        <v>28</v>
      </c>
      <c r="B15" s="136"/>
      <c r="C15" s="24"/>
      <c r="D15" s="22"/>
      <c r="E15" s="22"/>
      <c r="F15" s="22"/>
      <c r="G15" s="22"/>
      <c r="H15" s="22"/>
      <c r="I15" s="22"/>
      <c r="J15" s="22"/>
      <c r="K15" s="22"/>
      <c r="L15" s="52"/>
      <c r="M15" s="22"/>
      <c r="N15" s="22"/>
      <c r="O15" s="22"/>
      <c r="P15" s="22"/>
      <c r="Q15" s="22"/>
    </row>
    <row r="16" spans="1:20" ht="19.5" thickTop="1" thickBot="1" x14ac:dyDescent="0.25">
      <c r="A16" s="29"/>
      <c r="B16" s="102" t="s">
        <v>56</v>
      </c>
      <c r="C16" s="103"/>
      <c r="D16" s="103"/>
      <c r="E16" s="103"/>
      <c r="F16" s="103"/>
      <c r="G16" s="104"/>
      <c r="H16" s="102" t="s">
        <v>55</v>
      </c>
      <c r="I16" s="103"/>
      <c r="J16" s="103"/>
      <c r="K16" s="103"/>
      <c r="L16" s="103"/>
      <c r="M16" s="104"/>
      <c r="N16" s="102"/>
      <c r="O16" s="103"/>
      <c r="P16" s="103"/>
      <c r="Q16" s="103"/>
      <c r="S16">
        <v>60</v>
      </c>
      <c r="T16">
        <v>55</v>
      </c>
    </row>
    <row r="17" spans="1:20" ht="16.5" customHeight="1" thickTop="1" thickBot="1" x14ac:dyDescent="0.25">
      <c r="A17" s="21"/>
      <c r="B17" s="32"/>
      <c r="C17" s="125" t="s">
        <v>6</v>
      </c>
      <c r="D17" s="126"/>
      <c r="E17" s="126"/>
      <c r="F17" s="127"/>
      <c r="G17" s="38" t="s">
        <v>0</v>
      </c>
      <c r="H17" s="33"/>
      <c r="I17" s="125" t="s">
        <v>6</v>
      </c>
      <c r="J17" s="126"/>
      <c r="K17" s="126"/>
      <c r="L17" s="126"/>
      <c r="M17" s="126"/>
      <c r="N17" s="126"/>
      <c r="O17" s="126"/>
      <c r="P17" s="126"/>
      <c r="Q17" s="38" t="s">
        <v>0</v>
      </c>
      <c r="R17" s="8"/>
    </row>
    <row r="18" spans="1:20" ht="19.5" thickBot="1" x14ac:dyDescent="0.3">
      <c r="A18" s="43" t="s">
        <v>28</v>
      </c>
      <c r="B18" s="74" t="s">
        <v>1</v>
      </c>
      <c r="C18" s="75" t="s">
        <v>95</v>
      </c>
      <c r="D18" s="66" t="s">
        <v>96</v>
      </c>
      <c r="E18" s="67" t="s">
        <v>97</v>
      </c>
      <c r="F18" s="68">
        <v>9.6</v>
      </c>
      <c r="G18" s="10"/>
      <c r="H18" s="9" t="s">
        <v>1</v>
      </c>
      <c r="I18" s="66" t="s">
        <v>207</v>
      </c>
      <c r="J18" s="66" t="s">
        <v>208</v>
      </c>
      <c r="K18" s="67" t="s">
        <v>209</v>
      </c>
      <c r="L18" s="77">
        <v>7.3</v>
      </c>
      <c r="M18" s="10"/>
      <c r="N18" s="41"/>
      <c r="O18" s="36"/>
      <c r="P18" s="30"/>
      <c r="Q18" s="10"/>
    </row>
    <row r="19" spans="1:20" ht="19.5" thickBot="1" x14ac:dyDescent="0.3">
      <c r="A19" s="43" t="s">
        <v>29</v>
      </c>
      <c r="B19" s="74" t="s">
        <v>2</v>
      </c>
      <c r="C19" s="75" t="s">
        <v>98</v>
      </c>
      <c r="D19" s="66" t="s">
        <v>99</v>
      </c>
      <c r="E19" s="67" t="s">
        <v>100</v>
      </c>
      <c r="F19" s="68">
        <v>10.8</v>
      </c>
      <c r="H19" s="9" t="s">
        <v>2</v>
      </c>
      <c r="I19" s="66" t="s">
        <v>210</v>
      </c>
      <c r="J19" s="66" t="s">
        <v>211</v>
      </c>
      <c r="K19" s="67">
        <v>461340061</v>
      </c>
      <c r="L19" s="77">
        <v>20.9</v>
      </c>
      <c r="N19" s="55"/>
      <c r="O19" s="56"/>
      <c r="P19" s="57"/>
      <c r="Q19" s="13"/>
    </row>
    <row r="20" spans="1:20" ht="19.5" thickBot="1" x14ac:dyDescent="0.3">
      <c r="A20" s="43" t="s">
        <v>30</v>
      </c>
      <c r="B20" s="74" t="s">
        <v>3</v>
      </c>
      <c r="C20" s="75" t="s">
        <v>101</v>
      </c>
      <c r="D20" s="66" t="s">
        <v>102</v>
      </c>
      <c r="E20" s="67" t="s">
        <v>103</v>
      </c>
      <c r="F20" s="68">
        <v>5.4</v>
      </c>
      <c r="G20" s="11"/>
      <c r="H20" s="9" t="s">
        <v>3</v>
      </c>
      <c r="I20" s="66" t="s">
        <v>212</v>
      </c>
      <c r="J20" s="66" t="s">
        <v>213</v>
      </c>
      <c r="K20" s="69" t="s">
        <v>214</v>
      </c>
      <c r="L20" s="77">
        <v>8.3000000000000007</v>
      </c>
      <c r="M20" s="11"/>
      <c r="N20" s="42"/>
      <c r="O20" s="34"/>
      <c r="P20" s="28"/>
      <c r="Q20" s="11"/>
    </row>
    <row r="21" spans="1:20" ht="19.5" thickBot="1" x14ac:dyDescent="0.3">
      <c r="A21" s="43" t="s">
        <v>31</v>
      </c>
      <c r="B21" s="74" t="s">
        <v>4</v>
      </c>
      <c r="C21" s="75" t="s">
        <v>204</v>
      </c>
      <c r="D21" s="66" t="s">
        <v>205</v>
      </c>
      <c r="E21" s="67" t="s">
        <v>206</v>
      </c>
      <c r="F21" s="68">
        <v>8.8000000000000007</v>
      </c>
      <c r="G21" s="11"/>
      <c r="H21" s="9" t="s">
        <v>4</v>
      </c>
      <c r="I21" s="66" t="s">
        <v>215</v>
      </c>
      <c r="J21" s="66" t="s">
        <v>216</v>
      </c>
      <c r="K21" s="67">
        <v>526381131</v>
      </c>
      <c r="L21" s="77">
        <v>14.7</v>
      </c>
      <c r="M21" s="11"/>
      <c r="N21" s="42"/>
      <c r="O21" s="34"/>
      <c r="P21" s="28"/>
      <c r="Q21" s="11"/>
    </row>
    <row r="22" spans="1:20" ht="19.5" thickBot="1" x14ac:dyDescent="0.3">
      <c r="A22" s="43" t="s">
        <v>32</v>
      </c>
      <c r="B22" s="74" t="s">
        <v>5</v>
      </c>
      <c r="C22" s="75" t="s">
        <v>104</v>
      </c>
      <c r="D22" s="66" t="s">
        <v>105</v>
      </c>
      <c r="E22" s="67" t="s">
        <v>106</v>
      </c>
      <c r="F22" s="68">
        <v>10.9</v>
      </c>
      <c r="G22" s="15"/>
      <c r="H22" s="14" t="s">
        <v>5</v>
      </c>
      <c r="I22" s="66" t="s">
        <v>217</v>
      </c>
      <c r="J22" s="66" t="s">
        <v>187</v>
      </c>
      <c r="K22" s="67" t="s">
        <v>218</v>
      </c>
      <c r="L22" s="77">
        <v>17.899999999999999</v>
      </c>
      <c r="M22" s="15"/>
      <c r="N22" s="46"/>
      <c r="O22" s="40"/>
      <c r="P22" s="31"/>
      <c r="Q22" s="15"/>
    </row>
    <row r="23" spans="1:20" ht="16.5" thickBot="1" x14ac:dyDescent="0.3">
      <c r="A23" s="61"/>
      <c r="B23" s="61"/>
      <c r="C23" s="112" t="s">
        <v>7</v>
      </c>
      <c r="D23" s="113"/>
      <c r="E23" s="113"/>
      <c r="F23" s="114"/>
      <c r="G23" s="48">
        <f>SUM(G18:G22)</f>
        <v>0</v>
      </c>
      <c r="H23" s="61"/>
      <c r="I23" s="112" t="s">
        <v>7</v>
      </c>
      <c r="J23" s="113"/>
      <c r="K23" s="113"/>
      <c r="L23" s="113"/>
      <c r="M23" s="113"/>
      <c r="N23" s="113"/>
      <c r="O23" s="113"/>
      <c r="P23" s="114"/>
      <c r="Q23" s="48">
        <f>SUM(Q18:Q22)</f>
        <v>0</v>
      </c>
    </row>
    <row r="24" spans="1:20" ht="15.75" x14ac:dyDescent="0.25">
      <c r="A24" s="61"/>
      <c r="B24" s="61"/>
      <c r="C24" s="16"/>
      <c r="D24" s="17"/>
      <c r="E24" s="17"/>
      <c r="F24" s="58">
        <f>SUM(F18:F22)</f>
        <v>45.499999999999993</v>
      </c>
      <c r="G24" s="23"/>
      <c r="H24" s="61"/>
      <c r="I24" s="61"/>
      <c r="J24" s="61"/>
      <c r="K24" s="61"/>
      <c r="L24" s="58">
        <f>SUM(L18:L22)</f>
        <v>69.099999999999994</v>
      </c>
      <c r="M24" s="61"/>
      <c r="N24" s="20"/>
      <c r="O24" s="20"/>
      <c r="P24" s="20"/>
      <c r="Q24" s="23"/>
    </row>
    <row r="25" spans="1:20" ht="16.5" thickBot="1" x14ac:dyDescent="0.25">
      <c r="A25" s="119" t="s">
        <v>33</v>
      </c>
      <c r="B25" s="120"/>
      <c r="C25" s="61"/>
      <c r="D25" s="61"/>
      <c r="E25" s="61"/>
      <c r="F25" s="61"/>
      <c r="G25" s="61"/>
      <c r="H25" s="61"/>
      <c r="I25" s="61"/>
      <c r="J25" s="61"/>
      <c r="K25" s="61"/>
      <c r="L25" s="51"/>
      <c r="M25" s="61"/>
      <c r="N25" s="61"/>
      <c r="O25" s="61"/>
      <c r="P25" s="61"/>
      <c r="Q25" s="61"/>
    </row>
    <row r="26" spans="1:20" ht="19.5" thickTop="1" thickBot="1" x14ac:dyDescent="0.25">
      <c r="A26" s="61"/>
      <c r="B26" s="102" t="s">
        <v>20</v>
      </c>
      <c r="C26" s="103"/>
      <c r="D26" s="103"/>
      <c r="E26" s="103"/>
      <c r="F26" s="103"/>
      <c r="G26" s="104"/>
      <c r="H26" s="102" t="s">
        <v>48</v>
      </c>
      <c r="I26" s="128"/>
      <c r="J26" s="128"/>
      <c r="K26" s="128"/>
      <c r="L26" s="128"/>
      <c r="M26" s="129"/>
      <c r="N26" s="102"/>
      <c r="O26" s="128"/>
      <c r="P26" s="128"/>
      <c r="Q26" s="128"/>
      <c r="S26">
        <v>80</v>
      </c>
      <c r="T26">
        <v>55</v>
      </c>
    </row>
    <row r="27" spans="1:20" ht="16.5" customHeight="1" thickTop="1" thickBot="1" x14ac:dyDescent="0.25">
      <c r="A27" s="8"/>
      <c r="B27" s="37"/>
      <c r="C27" s="148" t="s">
        <v>6</v>
      </c>
      <c r="D27" s="149"/>
      <c r="E27" s="149"/>
      <c r="F27" s="150"/>
      <c r="G27" s="151" t="s">
        <v>0</v>
      </c>
      <c r="H27" s="35"/>
      <c r="I27" s="125" t="s">
        <v>6</v>
      </c>
      <c r="J27" s="126"/>
      <c r="K27" s="126"/>
      <c r="L27" s="126"/>
      <c r="M27" s="126"/>
      <c r="N27" s="126"/>
      <c r="O27" s="126"/>
      <c r="P27" s="127"/>
      <c r="Q27" s="38" t="s">
        <v>0</v>
      </c>
    </row>
    <row r="28" spans="1:20" ht="19.5" thickBot="1" x14ac:dyDescent="0.35">
      <c r="A28" s="43" t="s">
        <v>33</v>
      </c>
      <c r="B28" s="27" t="s">
        <v>1</v>
      </c>
      <c r="C28" s="157" t="s">
        <v>171</v>
      </c>
      <c r="D28" s="157" t="s">
        <v>172</v>
      </c>
      <c r="E28" s="157">
        <v>529658060</v>
      </c>
      <c r="F28" s="158">
        <v>14.1</v>
      </c>
      <c r="G28" s="156"/>
      <c r="H28" s="147" t="s">
        <v>1</v>
      </c>
      <c r="I28" s="66" t="s">
        <v>139</v>
      </c>
      <c r="J28" s="66" t="s">
        <v>140</v>
      </c>
      <c r="K28" s="67" t="s">
        <v>141</v>
      </c>
      <c r="L28" s="68">
        <v>18.8</v>
      </c>
      <c r="M28" s="10"/>
      <c r="N28" s="41"/>
      <c r="O28" s="36"/>
      <c r="P28" s="30"/>
      <c r="Q28" s="10"/>
    </row>
    <row r="29" spans="1:20" ht="19.5" thickBot="1" x14ac:dyDescent="0.35">
      <c r="A29" s="43" t="s">
        <v>34</v>
      </c>
      <c r="B29" s="27" t="s">
        <v>2</v>
      </c>
      <c r="C29" s="157" t="s">
        <v>169</v>
      </c>
      <c r="D29" s="157" t="s">
        <v>173</v>
      </c>
      <c r="E29" s="157">
        <v>516955030</v>
      </c>
      <c r="F29" s="158">
        <v>17.5</v>
      </c>
      <c r="G29" s="155"/>
      <c r="H29" s="147" t="s">
        <v>2</v>
      </c>
      <c r="I29" s="66" t="s">
        <v>142</v>
      </c>
      <c r="J29" s="66" t="s">
        <v>143</v>
      </c>
      <c r="K29" s="67" t="s">
        <v>144</v>
      </c>
      <c r="L29" s="68">
        <v>19.5</v>
      </c>
      <c r="N29" s="55"/>
      <c r="O29" s="56"/>
      <c r="P29" s="57"/>
      <c r="Q29" s="13"/>
    </row>
    <row r="30" spans="1:20" ht="19.5" thickBot="1" x14ac:dyDescent="0.3">
      <c r="A30" s="43" t="s">
        <v>35</v>
      </c>
      <c r="B30" s="27" t="s">
        <v>3</v>
      </c>
      <c r="C30" s="152" t="s">
        <v>165</v>
      </c>
      <c r="D30" s="152" t="s">
        <v>166</v>
      </c>
      <c r="E30" s="153">
        <v>3318234</v>
      </c>
      <c r="F30" s="154">
        <v>7.8</v>
      </c>
      <c r="G30" s="10"/>
      <c r="H30" s="74" t="s">
        <v>3</v>
      </c>
      <c r="I30" s="66" t="s">
        <v>145</v>
      </c>
      <c r="J30" s="66" t="s">
        <v>146</v>
      </c>
      <c r="K30" s="69" t="s">
        <v>147</v>
      </c>
      <c r="L30" s="68">
        <v>18.7</v>
      </c>
      <c r="M30" s="11"/>
      <c r="N30" s="42"/>
      <c r="O30" s="34"/>
      <c r="P30" s="28"/>
      <c r="Q30" s="11"/>
    </row>
    <row r="31" spans="1:20" ht="19.5" thickBot="1" x14ac:dyDescent="0.3">
      <c r="A31" s="43" t="s">
        <v>36</v>
      </c>
      <c r="B31" s="27" t="s">
        <v>4</v>
      </c>
      <c r="C31" s="66" t="s">
        <v>167</v>
      </c>
      <c r="D31" s="66" t="s">
        <v>168</v>
      </c>
      <c r="E31" s="67">
        <v>511724011</v>
      </c>
      <c r="F31" s="68">
        <v>11.8</v>
      </c>
      <c r="G31" s="11"/>
      <c r="H31" s="74" t="s">
        <v>4</v>
      </c>
      <c r="I31" s="66" t="s">
        <v>148</v>
      </c>
      <c r="J31" s="66" t="s">
        <v>149</v>
      </c>
      <c r="K31" s="67" t="s">
        <v>150</v>
      </c>
      <c r="L31" s="68">
        <v>22</v>
      </c>
      <c r="M31" s="11"/>
      <c r="N31" s="42"/>
      <c r="O31" s="34"/>
      <c r="P31" s="28"/>
      <c r="Q31" s="11"/>
    </row>
    <row r="32" spans="1:20" ht="19.5" thickBot="1" x14ac:dyDescent="0.3">
      <c r="A32" s="43" t="s">
        <v>37</v>
      </c>
      <c r="B32" s="14" t="s">
        <v>5</v>
      </c>
      <c r="C32" s="66" t="s">
        <v>169</v>
      </c>
      <c r="D32" s="66" t="s">
        <v>170</v>
      </c>
      <c r="E32" s="69">
        <v>538184019</v>
      </c>
      <c r="F32" s="68">
        <v>12.6</v>
      </c>
      <c r="G32" s="15"/>
      <c r="H32" s="74" t="s">
        <v>5</v>
      </c>
      <c r="I32" s="66" t="s">
        <v>151</v>
      </c>
      <c r="J32" s="66" t="s">
        <v>152</v>
      </c>
      <c r="K32" s="67" t="s">
        <v>153</v>
      </c>
      <c r="L32" s="68">
        <v>26.4</v>
      </c>
      <c r="M32" s="15"/>
      <c r="N32" s="46"/>
      <c r="O32" s="40"/>
      <c r="P32" s="31"/>
      <c r="Q32" s="15"/>
    </row>
    <row r="33" spans="1:20" ht="17.25" thickTop="1" thickBot="1" x14ac:dyDescent="0.3">
      <c r="A33" s="61"/>
      <c r="B33" s="61"/>
      <c r="C33" s="112" t="s">
        <v>7</v>
      </c>
      <c r="D33" s="113"/>
      <c r="E33" s="113"/>
      <c r="F33" s="114"/>
      <c r="G33" s="48">
        <f>SUM(G28:G32)</f>
        <v>0</v>
      </c>
      <c r="H33" s="61"/>
      <c r="I33" s="112" t="s">
        <v>7</v>
      </c>
      <c r="J33" s="113"/>
      <c r="K33" s="113"/>
      <c r="L33" s="113"/>
      <c r="M33" s="113"/>
      <c r="N33" s="113"/>
      <c r="O33" s="113"/>
      <c r="P33" s="114"/>
      <c r="Q33" s="48">
        <f>SUM(Q28:Q32)</f>
        <v>0</v>
      </c>
    </row>
    <row r="34" spans="1:20" ht="15.75" x14ac:dyDescent="0.25">
      <c r="A34" s="61"/>
      <c r="B34" s="61"/>
      <c r="C34" s="16"/>
      <c r="D34" s="17"/>
      <c r="E34" s="17"/>
      <c r="F34" s="58">
        <f>SUM(F30:F32)</f>
        <v>32.200000000000003</v>
      </c>
      <c r="G34" s="23"/>
      <c r="H34" s="61"/>
      <c r="I34" s="61"/>
      <c r="J34" s="61"/>
      <c r="K34" s="61"/>
      <c r="L34" s="58">
        <f>SUM(L28:L32)</f>
        <v>105.4</v>
      </c>
      <c r="M34" s="61"/>
      <c r="N34" s="20"/>
      <c r="O34" s="20"/>
      <c r="P34" s="20"/>
      <c r="Q34" s="23"/>
    </row>
    <row r="35" spans="1:20" ht="16.5" thickBot="1" x14ac:dyDescent="0.25">
      <c r="A35" s="119" t="s">
        <v>38</v>
      </c>
      <c r="B35" s="120"/>
      <c r="C35" s="61"/>
      <c r="D35" s="61"/>
      <c r="E35" s="61"/>
      <c r="F35" s="61"/>
      <c r="G35" s="61"/>
      <c r="H35" s="61"/>
      <c r="I35" s="61"/>
      <c r="J35" s="61"/>
      <c r="K35" s="61"/>
      <c r="L35" s="51"/>
      <c r="M35" s="61"/>
      <c r="N35" s="61"/>
      <c r="O35" s="61"/>
      <c r="P35" s="61"/>
      <c r="Q35" s="61"/>
    </row>
    <row r="36" spans="1:20" ht="19.5" thickTop="1" thickBot="1" x14ac:dyDescent="0.25">
      <c r="A36" s="61"/>
      <c r="B36" s="102" t="s">
        <v>26</v>
      </c>
      <c r="C36" s="128"/>
      <c r="D36" s="128"/>
      <c r="E36" s="128"/>
      <c r="F36" s="128"/>
      <c r="G36" s="129"/>
      <c r="H36" s="102" t="s">
        <v>25</v>
      </c>
      <c r="I36" s="128"/>
      <c r="J36" s="128"/>
      <c r="K36" s="128"/>
      <c r="L36" s="128"/>
      <c r="M36" s="129"/>
      <c r="N36" s="130"/>
      <c r="O36" s="128"/>
      <c r="P36" s="128"/>
      <c r="Q36" s="128"/>
      <c r="S36">
        <v>0</v>
      </c>
      <c r="T36">
        <v>130</v>
      </c>
    </row>
    <row r="37" spans="1:20" ht="16.5" customHeight="1" thickTop="1" thickBot="1" x14ac:dyDescent="0.25">
      <c r="A37" s="61"/>
      <c r="B37" s="37"/>
      <c r="C37" s="125" t="s">
        <v>6</v>
      </c>
      <c r="D37" s="126"/>
      <c r="E37" s="126"/>
      <c r="F37" s="127"/>
      <c r="G37" s="38" t="s">
        <v>0</v>
      </c>
      <c r="H37" s="35"/>
      <c r="I37" s="125" t="s">
        <v>6</v>
      </c>
      <c r="J37" s="126"/>
      <c r="K37" s="126"/>
      <c r="L37" s="126"/>
      <c r="M37" s="126"/>
      <c r="N37" s="126"/>
      <c r="O37" s="126"/>
      <c r="P37" s="127"/>
      <c r="Q37" s="38" t="s">
        <v>0</v>
      </c>
    </row>
    <row r="38" spans="1:20" ht="19.5" thickBot="1" x14ac:dyDescent="0.3">
      <c r="A38" s="43" t="s">
        <v>38</v>
      </c>
      <c r="B38" s="27" t="s">
        <v>1</v>
      </c>
      <c r="C38" s="66" t="s">
        <v>107</v>
      </c>
      <c r="D38" s="66" t="s">
        <v>108</v>
      </c>
      <c r="E38" s="67" t="s">
        <v>109</v>
      </c>
      <c r="F38" s="68">
        <v>8.9</v>
      </c>
      <c r="G38" s="10"/>
      <c r="H38" s="9" t="s">
        <v>1</v>
      </c>
      <c r="I38" s="66" t="s">
        <v>69</v>
      </c>
      <c r="J38" s="66" t="s">
        <v>70</v>
      </c>
      <c r="K38" s="67">
        <v>541542205</v>
      </c>
      <c r="L38" s="68">
        <v>8.6999999999999993</v>
      </c>
      <c r="M38" s="10"/>
      <c r="N38" s="41"/>
      <c r="O38" s="36"/>
      <c r="P38" s="30"/>
      <c r="Q38" s="10"/>
    </row>
    <row r="39" spans="1:20" ht="19.5" thickBot="1" x14ac:dyDescent="0.3">
      <c r="A39" s="43" t="s">
        <v>39</v>
      </c>
      <c r="B39" s="27" t="s">
        <v>2</v>
      </c>
      <c r="C39" s="66" t="s">
        <v>110</v>
      </c>
      <c r="D39" s="66" t="s">
        <v>111</v>
      </c>
      <c r="E39" s="76">
        <v>541864108</v>
      </c>
      <c r="F39" s="77">
        <v>15.1</v>
      </c>
      <c r="H39" s="9" t="s">
        <v>2</v>
      </c>
      <c r="I39" s="66" t="s">
        <v>71</v>
      </c>
      <c r="J39" s="66" t="s">
        <v>72</v>
      </c>
      <c r="K39" s="67">
        <v>510075055</v>
      </c>
      <c r="L39" s="68">
        <v>11.7</v>
      </c>
      <c r="N39" s="55"/>
      <c r="O39" s="56"/>
      <c r="P39" s="57"/>
      <c r="Q39" s="13"/>
    </row>
    <row r="40" spans="1:20" ht="19.5" thickBot="1" x14ac:dyDescent="0.3">
      <c r="A40" s="43" t="s">
        <v>40</v>
      </c>
      <c r="B40" s="27" t="s">
        <v>3</v>
      </c>
      <c r="C40" s="66" t="s">
        <v>164</v>
      </c>
      <c r="D40" s="66" t="s">
        <v>112</v>
      </c>
      <c r="E40" s="69" t="s">
        <v>113</v>
      </c>
      <c r="F40" s="68">
        <v>6</v>
      </c>
      <c r="G40" s="11"/>
      <c r="H40" s="9" t="s">
        <v>3</v>
      </c>
      <c r="I40" s="66" t="s">
        <v>73</v>
      </c>
      <c r="J40" s="66" t="s">
        <v>74</v>
      </c>
      <c r="K40" s="69" t="s">
        <v>75</v>
      </c>
      <c r="L40" s="68">
        <v>8.9</v>
      </c>
      <c r="M40" s="11"/>
      <c r="N40" s="42"/>
      <c r="O40" s="34"/>
      <c r="P40" s="28"/>
      <c r="Q40" s="11"/>
    </row>
    <row r="41" spans="1:20" ht="19.5" thickBot="1" x14ac:dyDescent="0.3">
      <c r="A41" s="43" t="s">
        <v>41</v>
      </c>
      <c r="B41" s="27" t="s">
        <v>4</v>
      </c>
      <c r="C41" s="66" t="s">
        <v>114</v>
      </c>
      <c r="D41" s="66" t="s">
        <v>115</v>
      </c>
      <c r="E41" s="69" t="s">
        <v>116</v>
      </c>
      <c r="F41" s="77">
        <v>10.6</v>
      </c>
      <c r="G41" s="11"/>
      <c r="H41" s="9" t="s">
        <v>4</v>
      </c>
      <c r="I41" s="66" t="s">
        <v>71</v>
      </c>
      <c r="J41" s="66" t="s">
        <v>76</v>
      </c>
      <c r="K41" s="69" t="s">
        <v>77</v>
      </c>
      <c r="L41" s="68">
        <v>11.7</v>
      </c>
      <c r="M41" s="11"/>
      <c r="N41" s="42"/>
      <c r="O41" s="34"/>
      <c r="P41" s="28"/>
      <c r="Q41" s="11"/>
    </row>
    <row r="42" spans="1:20" ht="19.5" thickBot="1" x14ac:dyDescent="0.3">
      <c r="A42" s="43" t="s">
        <v>42</v>
      </c>
      <c r="B42" s="14" t="s">
        <v>5</v>
      </c>
      <c r="C42" s="66" t="s">
        <v>229</v>
      </c>
      <c r="D42" s="66" t="s">
        <v>230</v>
      </c>
      <c r="E42" s="76">
        <v>517666369</v>
      </c>
      <c r="F42" s="77">
        <v>17.100000000000001</v>
      </c>
      <c r="G42" s="15"/>
      <c r="H42" s="14" t="s">
        <v>5</v>
      </c>
      <c r="I42" s="66" t="s">
        <v>78</v>
      </c>
      <c r="J42" s="66" t="s">
        <v>79</v>
      </c>
      <c r="K42" s="67" t="s">
        <v>80</v>
      </c>
      <c r="L42" s="68">
        <v>12</v>
      </c>
      <c r="M42" s="15"/>
      <c r="N42" s="46"/>
      <c r="O42" s="40"/>
      <c r="P42" s="31"/>
      <c r="Q42" s="15"/>
    </row>
    <row r="43" spans="1:20" ht="17.25" thickTop="1" thickBot="1" x14ac:dyDescent="0.3">
      <c r="A43" s="61"/>
      <c r="B43" s="61"/>
      <c r="C43" s="115" t="s">
        <v>7</v>
      </c>
      <c r="D43" s="116"/>
      <c r="E43" s="113"/>
      <c r="F43" s="114"/>
      <c r="G43" s="48">
        <f>SUM(G38:G42)</f>
        <v>0</v>
      </c>
      <c r="H43" s="61"/>
      <c r="I43" s="112" t="s">
        <v>7</v>
      </c>
      <c r="J43" s="113"/>
      <c r="K43" s="113"/>
      <c r="L43" s="113"/>
      <c r="M43" s="113"/>
      <c r="N43" s="113"/>
      <c r="O43" s="113"/>
      <c r="P43" s="114"/>
      <c r="Q43" s="48">
        <f>SUM(Q38:Q42)</f>
        <v>0</v>
      </c>
    </row>
    <row r="44" spans="1:20" ht="15.75" x14ac:dyDescent="0.25">
      <c r="A44" s="61"/>
      <c r="B44" s="61"/>
      <c r="C44" s="16"/>
      <c r="D44" s="17"/>
      <c r="E44" s="17"/>
      <c r="F44" s="58">
        <f>SUM(F38:F42)</f>
        <v>57.7</v>
      </c>
      <c r="G44" s="23"/>
      <c r="H44" s="61"/>
      <c r="I44" s="61"/>
      <c r="J44" s="61"/>
      <c r="K44" s="61"/>
      <c r="L44" s="58">
        <f>SUM(L38:L42)</f>
        <v>53</v>
      </c>
      <c r="M44" s="61"/>
      <c r="N44" s="20"/>
      <c r="O44" s="20"/>
      <c r="P44" s="20"/>
      <c r="Q44" s="23"/>
    </row>
    <row r="45" spans="1:20" ht="16.5" thickBot="1" x14ac:dyDescent="0.25">
      <c r="A45" s="119" t="s">
        <v>14</v>
      </c>
      <c r="B45" s="120"/>
      <c r="C45" s="61"/>
      <c r="D45" s="61"/>
      <c r="E45" s="61"/>
      <c r="F45" s="61"/>
      <c r="G45" s="61"/>
      <c r="H45" s="61"/>
      <c r="I45" s="61"/>
      <c r="J45" s="61"/>
      <c r="K45" s="61"/>
      <c r="L45" s="51"/>
      <c r="M45" s="61"/>
      <c r="N45" s="61"/>
      <c r="O45" s="61"/>
      <c r="P45" s="61"/>
      <c r="Q45" s="61"/>
    </row>
    <row r="46" spans="1:20" ht="19.5" thickTop="1" thickBot="1" x14ac:dyDescent="0.25">
      <c r="A46" s="61"/>
      <c r="B46" s="121" t="s">
        <v>21</v>
      </c>
      <c r="C46" s="122"/>
      <c r="D46" s="122"/>
      <c r="E46" s="122"/>
      <c r="F46" s="122"/>
      <c r="G46" s="122"/>
      <c r="H46" s="121" t="s">
        <v>50</v>
      </c>
      <c r="I46" s="122"/>
      <c r="J46" s="122"/>
      <c r="K46" s="122"/>
      <c r="L46" s="122"/>
      <c r="M46" s="122"/>
      <c r="N46" s="122"/>
      <c r="O46" s="122"/>
      <c r="P46" s="122"/>
      <c r="Q46" s="124"/>
      <c r="S46">
        <v>80</v>
      </c>
      <c r="T46">
        <v>100</v>
      </c>
    </row>
    <row r="47" spans="1:20" ht="16.5" customHeight="1" thickTop="1" thickBot="1" x14ac:dyDescent="0.25">
      <c r="A47" s="61"/>
      <c r="B47" s="37"/>
      <c r="C47" s="107" t="s">
        <v>6</v>
      </c>
      <c r="D47" s="108"/>
      <c r="E47" s="108"/>
      <c r="F47" s="109"/>
      <c r="G47" s="39" t="s">
        <v>0</v>
      </c>
      <c r="H47" s="35"/>
      <c r="I47" s="107" t="s">
        <v>6</v>
      </c>
      <c r="J47" s="108"/>
      <c r="K47" s="108"/>
      <c r="L47" s="108"/>
      <c r="M47" s="108"/>
      <c r="N47" s="108"/>
      <c r="O47" s="108"/>
      <c r="P47" s="109"/>
      <c r="Q47" s="38" t="s">
        <v>0</v>
      </c>
    </row>
    <row r="48" spans="1:20" ht="19.5" thickBot="1" x14ac:dyDescent="0.3">
      <c r="A48" s="43" t="s">
        <v>14</v>
      </c>
      <c r="B48" s="27" t="s">
        <v>1</v>
      </c>
      <c r="C48" s="70" t="s">
        <v>81</v>
      </c>
      <c r="D48" s="70" t="s">
        <v>82</v>
      </c>
      <c r="E48" s="71" t="s">
        <v>83</v>
      </c>
      <c r="F48" s="72">
        <v>16.399999999999999</v>
      </c>
      <c r="G48" s="10"/>
      <c r="H48" s="74" t="s">
        <v>1</v>
      </c>
      <c r="I48" s="91" t="s">
        <v>154</v>
      </c>
      <c r="J48" s="91" t="s">
        <v>155</v>
      </c>
      <c r="K48" s="91">
        <v>521279118</v>
      </c>
      <c r="L48" s="91">
        <v>10.5</v>
      </c>
      <c r="M48" s="10"/>
      <c r="N48" s="41"/>
      <c r="O48" s="36"/>
      <c r="P48" s="30"/>
      <c r="Q48" s="10"/>
    </row>
    <row r="49" spans="1:21" ht="19.5" thickBot="1" x14ac:dyDescent="0.3">
      <c r="A49" s="43" t="s">
        <v>15</v>
      </c>
      <c r="B49" s="27" t="s">
        <v>2</v>
      </c>
      <c r="C49" s="70" t="s">
        <v>84</v>
      </c>
      <c r="D49" s="70" t="s">
        <v>85</v>
      </c>
      <c r="E49" s="71" t="s">
        <v>86</v>
      </c>
      <c r="F49" s="72">
        <v>23.5</v>
      </c>
      <c r="H49" s="74" t="s">
        <v>2</v>
      </c>
      <c r="I49" s="91" t="s">
        <v>156</v>
      </c>
      <c r="J49" s="91" t="s">
        <v>112</v>
      </c>
      <c r="K49" s="91">
        <v>44222058</v>
      </c>
      <c r="L49" s="91">
        <v>11.4</v>
      </c>
      <c r="N49" s="55"/>
      <c r="O49" s="56"/>
      <c r="P49" s="57"/>
      <c r="Q49" s="13"/>
    </row>
    <row r="50" spans="1:21" ht="19.5" thickBot="1" x14ac:dyDescent="0.3">
      <c r="A50" s="43" t="s">
        <v>16</v>
      </c>
      <c r="B50" s="27" t="s">
        <v>3</v>
      </c>
      <c r="C50" s="70" t="s">
        <v>87</v>
      </c>
      <c r="D50" s="70" t="s">
        <v>88</v>
      </c>
      <c r="E50" s="73" t="s">
        <v>89</v>
      </c>
      <c r="F50" s="72">
        <v>14.1</v>
      </c>
      <c r="G50" s="11"/>
      <c r="H50" s="74" t="s">
        <v>3</v>
      </c>
      <c r="I50" s="91" t="s">
        <v>157</v>
      </c>
      <c r="J50" s="91" t="s">
        <v>158</v>
      </c>
      <c r="K50" s="91">
        <v>43853044</v>
      </c>
      <c r="L50" s="91">
        <v>5.6</v>
      </c>
      <c r="M50" s="11"/>
      <c r="N50" s="42"/>
      <c r="O50" s="34"/>
      <c r="P50" s="28"/>
      <c r="Q50" s="11"/>
    </row>
    <row r="51" spans="1:21" ht="19.5" customHeight="1" thickBot="1" x14ac:dyDescent="0.3">
      <c r="A51" s="43" t="s">
        <v>17</v>
      </c>
      <c r="B51" s="27" t="s">
        <v>4</v>
      </c>
      <c r="C51" s="70" t="s">
        <v>90</v>
      </c>
      <c r="D51" s="70" t="s">
        <v>71</v>
      </c>
      <c r="E51" s="71" t="s">
        <v>91</v>
      </c>
      <c r="F51" s="72">
        <v>14.9</v>
      </c>
      <c r="G51" s="11"/>
      <c r="H51" s="74" t="s">
        <v>4</v>
      </c>
      <c r="I51" s="91" t="s">
        <v>159</v>
      </c>
      <c r="J51" s="91" t="s">
        <v>160</v>
      </c>
      <c r="K51" s="91" t="s">
        <v>161</v>
      </c>
      <c r="L51" s="91">
        <v>11.4</v>
      </c>
      <c r="M51" s="11"/>
      <c r="N51" s="42"/>
      <c r="O51" s="34"/>
      <c r="P51" s="28"/>
      <c r="Q51" s="11"/>
    </row>
    <row r="52" spans="1:21" ht="19.5" thickBot="1" x14ac:dyDescent="0.3">
      <c r="A52" s="43" t="s">
        <v>18</v>
      </c>
      <c r="B52" s="14" t="s">
        <v>5</v>
      </c>
      <c r="C52" s="70" t="s">
        <v>92</v>
      </c>
      <c r="D52" s="70" t="s">
        <v>93</v>
      </c>
      <c r="E52" s="71" t="s">
        <v>94</v>
      </c>
      <c r="F52" s="72">
        <v>15.1</v>
      </c>
      <c r="G52" s="15"/>
      <c r="H52" s="74" t="s">
        <v>5</v>
      </c>
      <c r="I52" s="91" t="s">
        <v>162</v>
      </c>
      <c r="J52" s="91" t="s">
        <v>163</v>
      </c>
      <c r="K52" s="91">
        <v>524820222</v>
      </c>
      <c r="L52" s="91">
        <v>13</v>
      </c>
      <c r="M52" s="15"/>
      <c r="N52" s="46"/>
      <c r="O52" s="40"/>
      <c r="P52" s="31"/>
      <c r="Q52" s="15"/>
    </row>
    <row r="53" spans="1:21" ht="17.25" thickTop="1" thickBot="1" x14ac:dyDescent="0.3">
      <c r="A53" s="61"/>
      <c r="B53" s="61"/>
      <c r="C53" s="112" t="s">
        <v>7</v>
      </c>
      <c r="D53" s="113"/>
      <c r="E53" s="113"/>
      <c r="F53" s="114"/>
      <c r="G53" s="48">
        <f>SUM(G48:G52)</f>
        <v>0</v>
      </c>
      <c r="H53" s="61"/>
      <c r="I53" s="112" t="s">
        <v>7</v>
      </c>
      <c r="J53" s="113"/>
      <c r="K53" s="113"/>
      <c r="L53" s="113"/>
      <c r="M53" s="113"/>
      <c r="N53" s="113"/>
      <c r="O53" s="113"/>
      <c r="P53" s="114"/>
      <c r="Q53" s="48">
        <f>SUM(Q48:Q52)</f>
        <v>0</v>
      </c>
    </row>
    <row r="54" spans="1:21" ht="15.75" x14ac:dyDescent="0.25">
      <c r="A54" s="61"/>
      <c r="B54" s="61"/>
      <c r="C54" s="44"/>
      <c r="D54" s="44"/>
      <c r="E54" s="44"/>
      <c r="F54" s="58">
        <f>SUM(F48:F52)</f>
        <v>84</v>
      </c>
      <c r="G54" s="23"/>
      <c r="H54" s="61"/>
      <c r="I54" s="61"/>
      <c r="J54" s="61"/>
      <c r="K54" s="61"/>
      <c r="L54" s="58">
        <f>SUM(L48:L51)</f>
        <v>38.9</v>
      </c>
      <c r="M54" s="44"/>
      <c r="N54" s="44"/>
      <c r="O54" s="44"/>
      <c r="P54" s="44"/>
      <c r="Q54" s="23"/>
    </row>
    <row r="55" spans="1:21" ht="16.5" thickBot="1" x14ac:dyDescent="0.25">
      <c r="A55" s="119" t="s">
        <v>43</v>
      </c>
      <c r="B55" s="123"/>
      <c r="C55" s="61"/>
      <c r="D55" s="61"/>
      <c r="E55" s="61"/>
      <c r="F55" s="61"/>
      <c r="G55" s="61"/>
      <c r="H55" s="61"/>
      <c r="I55" s="61"/>
      <c r="J55" s="61"/>
      <c r="K55" s="61"/>
      <c r="L55" s="51"/>
      <c r="M55" s="61"/>
      <c r="N55" s="61"/>
      <c r="O55" s="61"/>
      <c r="P55" s="61"/>
      <c r="Q55" s="61"/>
    </row>
    <row r="56" spans="1:21" ht="19.5" thickTop="1" thickBot="1" x14ac:dyDescent="0.25">
      <c r="A56" s="61"/>
      <c r="B56" s="121" t="s">
        <v>19</v>
      </c>
      <c r="C56" s="122"/>
      <c r="D56" s="122"/>
      <c r="E56" s="122"/>
      <c r="F56" s="122"/>
      <c r="G56" s="122"/>
      <c r="H56" s="121" t="s">
        <v>49</v>
      </c>
      <c r="I56" s="122"/>
      <c r="J56" s="122"/>
      <c r="K56" s="122"/>
      <c r="L56" s="122"/>
      <c r="M56" s="122"/>
      <c r="N56" s="122"/>
      <c r="O56" s="122"/>
      <c r="P56" s="122"/>
      <c r="Q56" s="124"/>
      <c r="S56">
        <v>110</v>
      </c>
      <c r="T56">
        <v>70</v>
      </c>
    </row>
    <row r="57" spans="1:21" ht="16.5" customHeight="1" thickTop="1" thickBot="1" x14ac:dyDescent="0.25">
      <c r="A57" s="61"/>
      <c r="B57" s="37"/>
      <c r="C57" s="107" t="s">
        <v>6</v>
      </c>
      <c r="D57" s="108"/>
      <c r="E57" s="108"/>
      <c r="F57" s="109"/>
      <c r="G57" s="38" t="s">
        <v>0</v>
      </c>
      <c r="H57" s="35"/>
      <c r="I57" s="107" t="s">
        <v>6</v>
      </c>
      <c r="J57" s="108"/>
      <c r="K57" s="108"/>
      <c r="L57" s="108"/>
      <c r="M57" s="108"/>
      <c r="N57" s="110"/>
      <c r="O57" s="110"/>
      <c r="P57" s="111"/>
      <c r="Q57" s="38" t="s">
        <v>0</v>
      </c>
    </row>
    <row r="58" spans="1:21" ht="19.5" thickBot="1" x14ac:dyDescent="0.3">
      <c r="A58" s="43" t="s">
        <v>43</v>
      </c>
      <c r="B58" s="27" t="s">
        <v>1</v>
      </c>
      <c r="C58" s="92" t="s">
        <v>174</v>
      </c>
      <c r="D58" s="92" t="s">
        <v>175</v>
      </c>
      <c r="E58" s="93" t="s">
        <v>176</v>
      </c>
      <c r="F58" s="94">
        <v>10.6</v>
      </c>
      <c r="G58" s="10"/>
      <c r="H58" s="9" t="s">
        <v>1</v>
      </c>
      <c r="I58" s="92" t="s">
        <v>189</v>
      </c>
      <c r="J58" s="92" t="s">
        <v>190</v>
      </c>
      <c r="K58" s="93" t="s">
        <v>191</v>
      </c>
      <c r="L58" s="94">
        <v>17.3</v>
      </c>
      <c r="M58" s="10"/>
      <c r="N58" s="41"/>
      <c r="O58" s="36"/>
      <c r="P58" s="30"/>
      <c r="Q58" s="10"/>
    </row>
    <row r="59" spans="1:21" ht="19.5" thickBot="1" x14ac:dyDescent="0.3">
      <c r="A59" s="43" t="s">
        <v>44</v>
      </c>
      <c r="B59" s="27" t="s">
        <v>2</v>
      </c>
      <c r="C59" s="92" t="s">
        <v>177</v>
      </c>
      <c r="D59" s="92" t="s">
        <v>178</v>
      </c>
      <c r="E59" s="93" t="s">
        <v>179</v>
      </c>
      <c r="F59" s="94">
        <v>21.7</v>
      </c>
      <c r="H59" s="9" t="s">
        <v>2</v>
      </c>
      <c r="I59" s="92" t="s">
        <v>192</v>
      </c>
      <c r="J59" s="92" t="s">
        <v>193</v>
      </c>
      <c r="K59" s="93" t="s">
        <v>194</v>
      </c>
      <c r="L59" s="94">
        <v>17.5</v>
      </c>
      <c r="N59" s="55"/>
      <c r="O59" s="56"/>
      <c r="P59" s="57"/>
      <c r="Q59" s="13"/>
    </row>
    <row r="60" spans="1:21" ht="19.5" thickBot="1" x14ac:dyDescent="0.3">
      <c r="A60" s="43" t="s">
        <v>45</v>
      </c>
      <c r="B60" s="27" t="s">
        <v>3</v>
      </c>
      <c r="C60" s="92" t="s">
        <v>180</v>
      </c>
      <c r="D60" s="92" t="s">
        <v>181</v>
      </c>
      <c r="E60" s="95" t="s">
        <v>182</v>
      </c>
      <c r="F60" s="94">
        <v>13.6</v>
      </c>
      <c r="G60" s="11"/>
      <c r="H60" s="9" t="s">
        <v>3</v>
      </c>
      <c r="I60" s="92" t="s">
        <v>195</v>
      </c>
      <c r="J60" s="92" t="s">
        <v>196</v>
      </c>
      <c r="K60" s="95" t="s">
        <v>197</v>
      </c>
      <c r="L60" s="94">
        <v>16.899999999999999</v>
      </c>
      <c r="M60" s="11"/>
      <c r="N60" s="42"/>
      <c r="O60" s="34"/>
      <c r="P60" s="28"/>
      <c r="Q60" s="11"/>
    </row>
    <row r="61" spans="1:21" ht="19.5" thickBot="1" x14ac:dyDescent="0.3">
      <c r="A61" s="43" t="s">
        <v>46</v>
      </c>
      <c r="B61" s="27" t="s">
        <v>4</v>
      </c>
      <c r="C61" s="92" t="s">
        <v>183</v>
      </c>
      <c r="D61" s="92" t="s">
        <v>184</v>
      </c>
      <c r="E61" s="93" t="s">
        <v>185</v>
      </c>
      <c r="F61" s="94">
        <v>16.399999999999999</v>
      </c>
      <c r="G61" s="11"/>
      <c r="H61" s="9" t="s">
        <v>4</v>
      </c>
      <c r="I61" s="92" t="s">
        <v>198</v>
      </c>
      <c r="J61" s="92" t="s">
        <v>199</v>
      </c>
      <c r="K61" s="93" t="s">
        <v>200</v>
      </c>
      <c r="L61" s="94">
        <v>19.5</v>
      </c>
      <c r="M61" s="11"/>
      <c r="N61" s="42"/>
      <c r="O61" s="34"/>
      <c r="P61" s="28"/>
      <c r="Q61" s="11"/>
    </row>
    <row r="62" spans="1:21" ht="19.5" thickBot="1" x14ac:dyDescent="0.3">
      <c r="A62" s="43" t="s">
        <v>54</v>
      </c>
      <c r="B62" s="14" t="s">
        <v>5</v>
      </c>
      <c r="C62" s="92" t="s">
        <v>186</v>
      </c>
      <c r="D62" s="92" t="s">
        <v>187</v>
      </c>
      <c r="E62" s="93" t="s">
        <v>188</v>
      </c>
      <c r="F62" s="94">
        <v>17.8</v>
      </c>
      <c r="G62" s="15"/>
      <c r="H62" s="14" t="s">
        <v>5</v>
      </c>
      <c r="I62" s="92" t="s">
        <v>201</v>
      </c>
      <c r="J62" s="92" t="s">
        <v>202</v>
      </c>
      <c r="K62" s="93" t="s">
        <v>203</v>
      </c>
      <c r="L62" s="94">
        <v>20.8</v>
      </c>
      <c r="M62" s="15"/>
      <c r="N62" s="46"/>
      <c r="O62" s="40"/>
      <c r="P62" s="31"/>
      <c r="Q62" s="15"/>
    </row>
    <row r="63" spans="1:21" ht="17.25" thickTop="1" thickBot="1" x14ac:dyDescent="0.3">
      <c r="A63" s="61"/>
      <c r="B63" s="61"/>
      <c r="C63" s="112" t="s">
        <v>7</v>
      </c>
      <c r="D63" s="113"/>
      <c r="E63" s="113"/>
      <c r="F63" s="114"/>
      <c r="G63" s="50">
        <f>SUM(G58:G62)</f>
        <v>0</v>
      </c>
      <c r="H63" s="61"/>
      <c r="I63" s="112" t="s">
        <v>8</v>
      </c>
      <c r="J63" s="113"/>
      <c r="K63" s="113"/>
      <c r="L63" s="113"/>
      <c r="M63" s="113"/>
      <c r="N63" s="113"/>
      <c r="O63" s="113"/>
      <c r="P63" s="114"/>
      <c r="Q63" s="48">
        <f>SUM(Q58:Q62)</f>
        <v>0</v>
      </c>
    </row>
    <row r="64" spans="1:21" ht="15.75" x14ac:dyDescent="0.25">
      <c r="A64" s="61"/>
      <c r="B64" s="61"/>
      <c r="C64" s="16"/>
      <c r="D64" s="17"/>
      <c r="E64" s="18"/>
      <c r="F64" s="58">
        <f>SUM(F58:F62)</f>
        <v>80.099999999999994</v>
      </c>
      <c r="G64" s="23"/>
      <c r="H64" s="61"/>
      <c r="I64" s="61"/>
      <c r="J64" s="61"/>
      <c r="K64" s="61"/>
      <c r="L64" s="58">
        <f>SUM(L58:L61)</f>
        <v>71.199999999999989</v>
      </c>
      <c r="M64" s="61"/>
      <c r="N64" s="20"/>
      <c r="O64" s="18"/>
      <c r="P64" s="19"/>
      <c r="Q64" s="61"/>
      <c r="U64" s="59"/>
    </row>
    <row r="65" spans="1:20" ht="16.5" thickBot="1" x14ac:dyDescent="0.3">
      <c r="A65" s="119" t="s">
        <v>62</v>
      </c>
      <c r="B65" s="120"/>
      <c r="C65" s="16"/>
      <c r="D65" s="17"/>
      <c r="E65" s="18"/>
      <c r="F65" s="19"/>
      <c r="G65" s="45"/>
      <c r="H65" s="61"/>
      <c r="I65" s="61"/>
      <c r="J65" s="61"/>
      <c r="K65" s="61"/>
      <c r="L65" s="51"/>
      <c r="M65" s="61"/>
      <c r="N65" s="61"/>
      <c r="O65" s="61"/>
      <c r="P65" s="61"/>
      <c r="Q65" s="61"/>
    </row>
    <row r="66" spans="1:20" ht="16.5" customHeight="1" thickTop="1" thickBot="1" x14ac:dyDescent="0.25">
      <c r="A66" s="61"/>
      <c r="B66" s="121" t="s">
        <v>23</v>
      </c>
      <c r="C66" s="122"/>
      <c r="D66" s="122"/>
      <c r="E66" s="122"/>
      <c r="F66" s="122"/>
      <c r="G66" s="122"/>
      <c r="H66" s="105" t="s">
        <v>22</v>
      </c>
      <c r="I66" s="106"/>
      <c r="J66" s="106"/>
      <c r="K66" s="106"/>
      <c r="L66" s="106"/>
      <c r="M66" s="106"/>
      <c r="N66" s="106"/>
      <c r="O66" s="106"/>
      <c r="P66" s="106"/>
      <c r="Q66" s="106"/>
      <c r="S66">
        <v>120</v>
      </c>
      <c r="T66">
        <v>75</v>
      </c>
    </row>
    <row r="67" spans="1:20" ht="17.25" thickTop="1" thickBot="1" x14ac:dyDescent="0.3">
      <c r="A67" s="43" t="s">
        <v>62</v>
      </c>
      <c r="B67" s="49"/>
      <c r="C67" s="107" t="s">
        <v>6</v>
      </c>
      <c r="D67" s="108"/>
      <c r="E67" s="108"/>
      <c r="F67" s="109"/>
      <c r="G67" s="38" t="s">
        <v>0</v>
      </c>
      <c r="H67" s="35"/>
      <c r="I67" s="107" t="s">
        <v>6</v>
      </c>
      <c r="J67" s="108"/>
      <c r="K67" s="108"/>
      <c r="L67" s="108"/>
      <c r="M67" s="108"/>
      <c r="N67" s="108"/>
      <c r="O67" s="108"/>
      <c r="P67" s="109"/>
      <c r="Q67" s="38" t="s">
        <v>0</v>
      </c>
    </row>
    <row r="68" spans="1:20" ht="19.5" thickBot="1" x14ac:dyDescent="0.35">
      <c r="A68" s="43" t="s">
        <v>63</v>
      </c>
      <c r="B68" s="27" t="s">
        <v>1</v>
      </c>
      <c r="C68" s="98" t="s">
        <v>231</v>
      </c>
      <c r="D68" s="98" t="s">
        <v>232</v>
      </c>
      <c r="E68" s="99" t="s">
        <v>233</v>
      </c>
      <c r="F68" s="100">
        <v>27.6</v>
      </c>
      <c r="G68" s="10"/>
      <c r="H68" s="9" t="s">
        <v>1</v>
      </c>
      <c r="I68" s="87" t="s">
        <v>127</v>
      </c>
      <c r="J68" s="87" t="s">
        <v>128</v>
      </c>
      <c r="K68" s="88" t="s">
        <v>129</v>
      </c>
      <c r="L68" s="89">
        <v>22.2</v>
      </c>
      <c r="M68" s="10"/>
      <c r="N68" s="41"/>
      <c r="O68" s="36"/>
      <c r="P68" s="30"/>
      <c r="Q68" s="10"/>
    </row>
    <row r="69" spans="1:20" ht="19.5" thickBot="1" x14ac:dyDescent="0.3">
      <c r="A69" s="43" t="s">
        <v>64</v>
      </c>
      <c r="B69" s="27" t="s">
        <v>2</v>
      </c>
      <c r="C69" s="98" t="s">
        <v>234</v>
      </c>
      <c r="D69" s="98" t="s">
        <v>235</v>
      </c>
      <c r="E69" s="101" t="s">
        <v>236</v>
      </c>
      <c r="F69" s="100">
        <v>28</v>
      </c>
      <c r="H69" s="9" t="s">
        <v>2</v>
      </c>
      <c r="I69" s="87" t="s">
        <v>130</v>
      </c>
      <c r="J69" s="87" t="s">
        <v>131</v>
      </c>
      <c r="K69" s="88" t="s">
        <v>132</v>
      </c>
      <c r="L69" s="89">
        <v>25.5</v>
      </c>
      <c r="N69" s="55"/>
      <c r="O69" s="56"/>
      <c r="P69" s="57"/>
      <c r="Q69" s="13"/>
    </row>
    <row r="70" spans="1:20" ht="19.5" thickBot="1" x14ac:dyDescent="0.35">
      <c r="A70" s="43" t="s">
        <v>65</v>
      </c>
      <c r="B70" s="27" t="s">
        <v>3</v>
      </c>
      <c r="C70" s="98" t="s">
        <v>231</v>
      </c>
      <c r="D70" s="98" t="s">
        <v>237</v>
      </c>
      <c r="E70" s="99" t="s">
        <v>238</v>
      </c>
      <c r="F70" s="100">
        <v>14.3</v>
      </c>
      <c r="G70" s="11"/>
      <c r="H70" s="9" t="s">
        <v>3</v>
      </c>
      <c r="I70" s="87" t="s">
        <v>133</v>
      </c>
      <c r="J70" s="87" t="s">
        <v>134</v>
      </c>
      <c r="K70" s="90">
        <v>520277014</v>
      </c>
      <c r="L70" s="89">
        <v>18.2</v>
      </c>
      <c r="M70" s="11"/>
      <c r="N70" s="42"/>
      <c r="O70" s="34"/>
      <c r="P70" s="28"/>
      <c r="Q70" s="11"/>
    </row>
    <row r="71" spans="1:20" ht="19.5" thickBot="1" x14ac:dyDescent="0.35">
      <c r="A71" s="43" t="s">
        <v>47</v>
      </c>
      <c r="B71" s="27" t="s">
        <v>4</v>
      </c>
      <c r="C71" s="98" t="s">
        <v>239</v>
      </c>
      <c r="D71" s="98" t="s">
        <v>240</v>
      </c>
      <c r="E71" s="99" t="s">
        <v>241</v>
      </c>
      <c r="F71" s="100">
        <v>14.6</v>
      </c>
      <c r="G71" s="11"/>
      <c r="H71" s="9" t="s">
        <v>4</v>
      </c>
      <c r="I71" s="87" t="s">
        <v>127</v>
      </c>
      <c r="J71" s="87" t="s">
        <v>135</v>
      </c>
      <c r="K71" s="88" t="s">
        <v>136</v>
      </c>
      <c r="L71" s="89">
        <v>15.9</v>
      </c>
      <c r="M71" s="11"/>
      <c r="N71" s="42"/>
      <c r="O71" s="34"/>
      <c r="P71" s="28"/>
      <c r="Q71" s="11"/>
    </row>
    <row r="72" spans="1:20" ht="19.5" thickBot="1" x14ac:dyDescent="0.35">
      <c r="A72" s="43" t="s">
        <v>66</v>
      </c>
      <c r="B72" s="14" t="s">
        <v>5</v>
      </c>
      <c r="C72" s="98" t="s">
        <v>242</v>
      </c>
      <c r="D72" s="98" t="s">
        <v>187</v>
      </c>
      <c r="E72" s="99" t="s">
        <v>243</v>
      </c>
      <c r="F72" s="100">
        <v>23</v>
      </c>
      <c r="G72" s="15"/>
      <c r="H72" s="14" t="s">
        <v>5</v>
      </c>
      <c r="I72" s="87" t="s">
        <v>130</v>
      </c>
      <c r="J72" s="87" t="s">
        <v>137</v>
      </c>
      <c r="K72" s="88" t="s">
        <v>138</v>
      </c>
      <c r="L72" s="89">
        <v>28.6</v>
      </c>
      <c r="M72" s="15"/>
      <c r="N72" s="46"/>
      <c r="O72" s="40"/>
      <c r="P72" s="31"/>
      <c r="Q72" s="15"/>
    </row>
    <row r="73" spans="1:20" ht="17.25" thickTop="1" thickBot="1" x14ac:dyDescent="0.3">
      <c r="A73" s="61"/>
      <c r="B73" s="61"/>
      <c r="C73" s="115" t="s">
        <v>7</v>
      </c>
      <c r="D73" s="116"/>
      <c r="E73" s="116"/>
      <c r="F73" s="117"/>
      <c r="G73" s="48">
        <f>SUM(G68:G72)</f>
        <v>0</v>
      </c>
      <c r="H73" s="61"/>
      <c r="I73" s="112" t="s">
        <v>7</v>
      </c>
      <c r="J73" s="113"/>
      <c r="K73" s="113"/>
      <c r="L73" s="113"/>
      <c r="M73" s="113"/>
      <c r="N73" s="113"/>
      <c r="O73" s="113"/>
      <c r="P73" s="114"/>
      <c r="Q73" s="48">
        <f>SUM(Q68:Q72)</f>
        <v>0</v>
      </c>
    </row>
    <row r="74" spans="1:20" ht="15.75" x14ac:dyDescent="0.25">
      <c r="A74" s="61"/>
      <c r="B74" s="61"/>
      <c r="C74" s="16"/>
      <c r="D74" s="17"/>
      <c r="E74" s="18"/>
      <c r="F74" s="58">
        <f>SUM(F68:F72)</f>
        <v>107.5</v>
      </c>
      <c r="G74" s="23"/>
      <c r="H74" s="61"/>
      <c r="I74" s="61"/>
      <c r="J74" s="61"/>
      <c r="K74" s="61"/>
      <c r="L74" s="58">
        <f>SUM(L68:L72)</f>
        <v>110.4</v>
      </c>
      <c r="M74" s="61"/>
      <c r="N74" s="20"/>
      <c r="O74" s="18"/>
      <c r="P74" s="19"/>
      <c r="Q74" s="61"/>
    </row>
    <row r="75" spans="1:20" ht="15.75" x14ac:dyDescent="0.25">
      <c r="C75" s="1"/>
      <c r="D75" s="4"/>
      <c r="E75" s="5"/>
      <c r="F75" s="2"/>
      <c r="N75" s="3"/>
      <c r="O75" s="6"/>
      <c r="P75" s="2"/>
    </row>
    <row r="76" spans="1:20" ht="15.75" x14ac:dyDescent="0.25">
      <c r="B76" s="65" t="s">
        <v>67</v>
      </c>
      <c r="C76" s="65"/>
      <c r="D76" s="65"/>
      <c r="E76" s="47"/>
      <c r="F76" s="47"/>
      <c r="G76" s="47"/>
      <c r="H76" s="47"/>
      <c r="I76" s="118" t="s">
        <v>68</v>
      </c>
      <c r="J76" s="118"/>
      <c r="K76" s="118"/>
      <c r="L76" s="118"/>
      <c r="M76" s="118"/>
      <c r="N76" s="118"/>
      <c r="O76" s="118"/>
      <c r="P76" s="47"/>
    </row>
    <row r="77" spans="1:20" x14ac:dyDescent="0.2">
      <c r="B77" s="25"/>
      <c r="C77" s="25"/>
      <c r="D77" s="25"/>
    </row>
    <row r="78" spans="1:20" ht="15.75" x14ac:dyDescent="0.25"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</row>
    <row r="79" spans="1:20" ht="15.75" x14ac:dyDescent="0.25">
      <c r="C79" t="s">
        <v>165</v>
      </c>
      <c r="D79" t="s">
        <v>166</v>
      </c>
      <c r="E79" s="47">
        <v>3318234</v>
      </c>
      <c r="F79" s="47">
        <v>7.8</v>
      </c>
      <c r="G79" s="47"/>
      <c r="H79" s="47"/>
      <c r="I79" s="47"/>
      <c r="J79" s="47"/>
      <c r="K79" s="47"/>
      <c r="L79" s="47"/>
      <c r="M79" s="47"/>
      <c r="N79" s="47"/>
      <c r="O79" s="47"/>
      <c r="P79" s="47"/>
    </row>
    <row r="80" spans="1:20" x14ac:dyDescent="0.2">
      <c r="C80" t="s">
        <v>167</v>
      </c>
      <c r="D80" t="s">
        <v>168</v>
      </c>
      <c r="E80">
        <v>511724011</v>
      </c>
      <c r="F80">
        <v>11.8</v>
      </c>
    </row>
    <row r="81" spans="3:6" x14ac:dyDescent="0.2">
      <c r="C81" t="s">
        <v>169</v>
      </c>
      <c r="D81" t="s">
        <v>170</v>
      </c>
      <c r="E81">
        <v>538184019</v>
      </c>
      <c r="F81">
        <v>12.6</v>
      </c>
    </row>
    <row r="82" spans="3:6" x14ac:dyDescent="0.2">
      <c r="C82" t="s">
        <v>171</v>
      </c>
      <c r="D82" t="s">
        <v>172</v>
      </c>
      <c r="E82">
        <v>529658060</v>
      </c>
      <c r="F82">
        <v>14.1</v>
      </c>
    </row>
    <row r="83" spans="3:6" x14ac:dyDescent="0.2">
      <c r="C83" t="s">
        <v>169</v>
      </c>
      <c r="D83" t="s">
        <v>173</v>
      </c>
      <c r="E83">
        <v>516955030</v>
      </c>
      <c r="F83">
        <v>17.5</v>
      </c>
    </row>
  </sheetData>
  <mergeCells count="64">
    <mergeCell ref="A3:B3"/>
    <mergeCell ref="H3:P3"/>
    <mergeCell ref="H4:P4"/>
    <mergeCell ref="H6:M6"/>
    <mergeCell ref="N6:Q6"/>
    <mergeCell ref="C1:E1"/>
    <mergeCell ref="H1:P1"/>
    <mergeCell ref="A2:B2"/>
    <mergeCell ref="C2:E2"/>
    <mergeCell ref="F2:G2"/>
    <mergeCell ref="H2:P2"/>
    <mergeCell ref="S4:T4"/>
    <mergeCell ref="A5:B5"/>
    <mergeCell ref="B26:G26"/>
    <mergeCell ref="C7:F7"/>
    <mergeCell ref="I7:P7"/>
    <mergeCell ref="C13:F13"/>
    <mergeCell ref="I13:P13"/>
    <mergeCell ref="A15:B15"/>
    <mergeCell ref="B16:G16"/>
    <mergeCell ref="H26:M26"/>
    <mergeCell ref="N26:Q26"/>
    <mergeCell ref="C17:F17"/>
    <mergeCell ref="I17:P17"/>
    <mergeCell ref="C23:F23"/>
    <mergeCell ref="I23:P23"/>
    <mergeCell ref="B6:G6"/>
    <mergeCell ref="A25:B25"/>
    <mergeCell ref="B46:G46"/>
    <mergeCell ref="H46:Q46"/>
    <mergeCell ref="C27:F27"/>
    <mergeCell ref="I27:P27"/>
    <mergeCell ref="C33:F33"/>
    <mergeCell ref="I33:P33"/>
    <mergeCell ref="A35:B35"/>
    <mergeCell ref="B36:G36"/>
    <mergeCell ref="H36:M36"/>
    <mergeCell ref="N36:Q36"/>
    <mergeCell ref="C37:F37"/>
    <mergeCell ref="I37:P37"/>
    <mergeCell ref="C43:F43"/>
    <mergeCell ref="I43:P43"/>
    <mergeCell ref="A45:B45"/>
    <mergeCell ref="A65:B65"/>
    <mergeCell ref="B66:G66"/>
    <mergeCell ref="C47:F47"/>
    <mergeCell ref="I47:P47"/>
    <mergeCell ref="C53:F53"/>
    <mergeCell ref="I53:P53"/>
    <mergeCell ref="A55:B55"/>
    <mergeCell ref="B56:G56"/>
    <mergeCell ref="H56:Q56"/>
    <mergeCell ref="C67:F67"/>
    <mergeCell ref="I67:P67"/>
    <mergeCell ref="C73:F73"/>
    <mergeCell ref="I73:P73"/>
    <mergeCell ref="I76:O76"/>
    <mergeCell ref="H16:M16"/>
    <mergeCell ref="N16:Q16"/>
    <mergeCell ref="H66:Q66"/>
    <mergeCell ref="C57:F57"/>
    <mergeCell ref="I57:P57"/>
    <mergeCell ref="C63:F63"/>
    <mergeCell ref="I63:P63"/>
  </mergeCells>
  <printOptions horizontalCentered="1"/>
  <pageMargins left="0" right="0" top="0.98425196850393704" bottom="0.98425196850393704" header="0.51181102362204722" footer="0.51181102362204722"/>
  <pageSetup paperSize="9" scale="70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5" x14ac:dyDescent="0.2"/>
  <cols>
    <col min="1" max="256" width="11.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1,4 Finale MP26</vt:lpstr>
      <vt:lpstr>Feuil1</vt:lpstr>
      <vt:lpstr>'1,4 Finale MP26'!Zone_d_impression</vt:lpstr>
    </vt:vector>
  </TitlesOfParts>
  <Manager/>
  <Company>asgra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SOUCHON</dc:creator>
  <cp:keywords/>
  <dc:description/>
  <cp:lastModifiedBy>Jean Noël Bridon</cp:lastModifiedBy>
  <cp:revision/>
  <cp:lastPrinted>2026-05-11T18:06:23Z</cp:lastPrinted>
  <dcterms:created xsi:type="dcterms:W3CDTF">2004-03-13T14:11:06Z</dcterms:created>
  <dcterms:modified xsi:type="dcterms:W3CDTF">2026-06-16T17:06:07Z</dcterms:modified>
  <cp:category/>
  <cp:contentStatus/>
</cp:coreProperties>
</file>