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Asgra Bureau\2023\Compétitions\Match-Play\"/>
    </mc:Choice>
  </mc:AlternateContent>
  <xr:revisionPtr revIDLastSave="0" documentId="8_{3222D466-0070-4937-A12A-899925952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5" l="1"/>
  <c r="G13" i="5"/>
  <c r="M13" i="5"/>
  <c r="M83" i="5"/>
  <c r="G83" i="5"/>
  <c r="M73" i="5"/>
  <c r="G73" i="5"/>
  <c r="M63" i="5"/>
  <c r="G63" i="5"/>
  <c r="M53" i="5"/>
  <c r="M43" i="5"/>
  <c r="G43" i="5"/>
  <c r="M33" i="5"/>
  <c r="G33" i="5"/>
  <c r="M23" i="5"/>
  <c r="G23" i="5"/>
</calcChain>
</file>

<file path=xl/sharedStrings.xml><?xml version="1.0" encoding="utf-8"?>
<sst xmlns="http://schemas.openxmlformats.org/spreadsheetml/2006/main" count="357" uniqueCount="214">
  <si>
    <t>1/8 FINALES</t>
  </si>
  <si>
    <t>MIONNAY</t>
  </si>
  <si>
    <t>Pts</t>
  </si>
  <si>
    <t>D1</t>
  </si>
  <si>
    <t>D2</t>
  </si>
  <si>
    <t>H1</t>
  </si>
  <si>
    <t>H2</t>
  </si>
  <si>
    <t>H3</t>
  </si>
  <si>
    <t>GOUVERNEUR</t>
  </si>
  <si>
    <t>BEAUJOLAIS</t>
  </si>
  <si>
    <t>Valerie</t>
  </si>
  <si>
    <t>Alain</t>
  </si>
  <si>
    <t>CLOU</t>
  </si>
  <si>
    <t>Francoise</t>
  </si>
  <si>
    <t>Jacques</t>
  </si>
  <si>
    <t>Gerard</t>
  </si>
  <si>
    <t>CHAMONIX</t>
  </si>
  <si>
    <t>CORRENCON</t>
  </si>
  <si>
    <t>Rene</t>
  </si>
  <si>
    <t>MONTPENSIER</t>
  </si>
  <si>
    <t>Philippe</t>
  </si>
  <si>
    <t>Jean Louis</t>
  </si>
  <si>
    <t>VALENCE</t>
  </si>
  <si>
    <t>GONVILLE</t>
  </si>
  <si>
    <t>GCL</t>
  </si>
  <si>
    <t>TOMASI</t>
  </si>
  <si>
    <t>Muriel</t>
  </si>
  <si>
    <t>OEHRLI</t>
  </si>
  <si>
    <t>Christian</t>
  </si>
  <si>
    <t>EQUIPES GAGNANTES</t>
  </si>
  <si>
    <t xml:space="preserve">EQUIPES PERDANTES </t>
  </si>
  <si>
    <t>Alexandre</t>
  </si>
  <si>
    <t>Patrick</t>
  </si>
  <si>
    <t>FLETY</t>
  </si>
  <si>
    <t>Denis</t>
  </si>
  <si>
    <t>Michel</t>
  </si>
  <si>
    <t>FORESTIER</t>
  </si>
  <si>
    <t>Jean Philippe</t>
  </si>
  <si>
    <t>VIZIER</t>
  </si>
  <si>
    <t>Bernard</t>
  </si>
  <si>
    <t>POURRE</t>
  </si>
  <si>
    <t>Jean Jacques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</si>
  <si>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</si>
  <si>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</si>
  <si>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r>
      <t>TOTAL</t>
    </r>
    <r>
      <rPr>
        <sz val="12"/>
        <rFont val="Arial"/>
        <family val="2"/>
      </rPr>
      <t xml:space="preserve"> Points d'équipe</t>
    </r>
  </si>
  <si>
    <t>Michele</t>
  </si>
  <si>
    <t>MATCHPLAY 2023</t>
  </si>
  <si>
    <t>08h00</t>
  </si>
  <si>
    <t>08h08</t>
  </si>
  <si>
    <t>08h16</t>
  </si>
  <si>
    <t>08h24</t>
  </si>
  <si>
    <t>08h32</t>
  </si>
  <si>
    <t>08h40</t>
  </si>
  <si>
    <t>08h48</t>
  </si>
  <si>
    <t>08h56</t>
  </si>
  <si>
    <t>09h04</t>
  </si>
  <si>
    <t>09h12</t>
  </si>
  <si>
    <t>09h20</t>
  </si>
  <si>
    <t>09h28</t>
  </si>
  <si>
    <t>09h36</t>
  </si>
  <si>
    <t>09h44</t>
  </si>
  <si>
    <t>09h52</t>
  </si>
  <si>
    <t>10h00</t>
  </si>
  <si>
    <t>10h08</t>
  </si>
  <si>
    <t>10h16</t>
  </si>
  <si>
    <t>10h24</t>
  </si>
  <si>
    <t>10h32</t>
  </si>
  <si>
    <t>10h40</t>
  </si>
  <si>
    <t>10h48</t>
  </si>
  <si>
    <t>10h56</t>
  </si>
  <si>
    <t>11h04</t>
  </si>
  <si>
    <t>11h12</t>
  </si>
  <si>
    <t>11h20</t>
  </si>
  <si>
    <t>11h28</t>
  </si>
  <si>
    <t>11h36</t>
  </si>
  <si>
    <t>11h44</t>
  </si>
  <si>
    <t>11h52</t>
  </si>
  <si>
    <t>12h00</t>
  </si>
  <si>
    <t>12h08</t>
  </si>
  <si>
    <t>12h16</t>
  </si>
  <si>
    <t>12h24</t>
  </si>
  <si>
    <t>12h32</t>
  </si>
  <si>
    <t>12h40</t>
  </si>
  <si>
    <t>12h48</t>
  </si>
  <si>
    <t>12h56</t>
  </si>
  <si>
    <t>13h04</t>
  </si>
  <si>
    <t>13h12</t>
  </si>
  <si>
    <t>BRESSE</t>
  </si>
  <si>
    <t>COMMANDERIE</t>
  </si>
  <si>
    <t>CHASSIEU</t>
  </si>
  <si>
    <t>BRESSON</t>
  </si>
  <si>
    <t>FOREZ</t>
  </si>
  <si>
    <t>ALBON</t>
  </si>
  <si>
    <t>HAUSSE</t>
  </si>
  <si>
    <t>GRAILLOT</t>
  </si>
  <si>
    <t>LOUGE</t>
  </si>
  <si>
    <t>SANZONE</t>
  </si>
  <si>
    <t>Matteo</t>
  </si>
  <si>
    <t>DALLIERE</t>
  </si>
  <si>
    <t>Marie Helene</t>
  </si>
  <si>
    <t>Jean Paul</t>
  </si>
  <si>
    <t>BONNET PIRON</t>
  </si>
  <si>
    <t>TERMET</t>
  </si>
  <si>
    <t>Brigitte</t>
  </si>
  <si>
    <t>CHASTEL</t>
  </si>
  <si>
    <t>GONZALES</t>
  </si>
  <si>
    <t>GAUTIER</t>
  </si>
  <si>
    <t>Zoulika</t>
  </si>
  <si>
    <t>BOTTIER</t>
  </si>
  <si>
    <t>Annie</t>
  </si>
  <si>
    <t>NOWICKI</t>
  </si>
  <si>
    <t>Elvis</t>
  </si>
  <si>
    <t>FARAUDO</t>
  </si>
  <si>
    <t>CLEZARDIN</t>
  </si>
  <si>
    <t>RAVAUD</t>
  </si>
  <si>
    <t>Evelyne</t>
  </si>
  <si>
    <t>VERCHERE</t>
  </si>
  <si>
    <t>Beatrice</t>
  </si>
  <si>
    <t>LONGUEVILLE</t>
  </si>
  <si>
    <t>PROMONET</t>
  </si>
  <si>
    <t>Jean Luc</t>
  </si>
  <si>
    <t>MARION</t>
  </si>
  <si>
    <t>Pascale</t>
  </si>
  <si>
    <t>SCHELLHORN</t>
  </si>
  <si>
    <t>Bernadette</t>
  </si>
  <si>
    <t>Francois</t>
  </si>
  <si>
    <t>GRATIER</t>
  </si>
  <si>
    <t>Marie Anne</t>
  </si>
  <si>
    <t>ROY</t>
  </si>
  <si>
    <t>Michèle</t>
  </si>
  <si>
    <t>TUMMERS</t>
  </si>
  <si>
    <t>GROSS</t>
  </si>
  <si>
    <t>Zbigniew</t>
  </si>
  <si>
    <t>CHRIST</t>
  </si>
  <si>
    <t>Fabien</t>
  </si>
  <si>
    <t>GUILLET</t>
  </si>
  <si>
    <t>NUNAN</t>
  </si>
  <si>
    <t>Bernice</t>
  </si>
  <si>
    <t>BAZZARA</t>
  </si>
  <si>
    <t>Yves</t>
  </si>
  <si>
    <t>Laurent</t>
  </si>
  <si>
    <t>LE ROY</t>
  </si>
  <si>
    <t>LAMOME</t>
  </si>
  <si>
    <t>Date: lundi 22 MAI</t>
  </si>
  <si>
    <r>
      <t xml:space="preserve">Venue: </t>
    </r>
    <r>
      <rPr>
        <b/>
        <sz val="14"/>
        <rFont val="Arial"/>
        <family val="2"/>
      </rPr>
      <t>Golf d</t>
    </r>
    <r>
      <rPr>
        <b/>
        <sz val="16"/>
        <rFont val="Arial"/>
        <family val="2"/>
      </rPr>
      <t>u BEAUJOLAIS</t>
    </r>
  </si>
  <si>
    <t>rue de Chiel</t>
  </si>
  <si>
    <t>69480 LUCENAY</t>
  </si>
  <si>
    <t>avancent en 1/4 FINALES DIVISION 1</t>
  </si>
  <si>
    <t>avancent en 1/4 FINALES DIVISION 2</t>
  </si>
  <si>
    <t>Christine</t>
  </si>
  <si>
    <t>VINCENS BOUGUEREAU</t>
  </si>
  <si>
    <t>Laure</t>
  </si>
  <si>
    <t>CHAUMERON</t>
  </si>
  <si>
    <t>GUINET</t>
  </si>
  <si>
    <t>MERMET</t>
  </si>
  <si>
    <t>Vincent</t>
  </si>
  <si>
    <t>CHAZOT</t>
  </si>
  <si>
    <t>Claudine</t>
  </si>
  <si>
    <t>CHOULET</t>
  </si>
  <si>
    <t>Chantal</t>
  </si>
  <si>
    <t>GRAZIAN</t>
  </si>
  <si>
    <t>Gilles</t>
  </si>
  <si>
    <t>Jean Michel</t>
  </si>
  <si>
    <t>PERRET</t>
  </si>
  <si>
    <t>CROSET</t>
  </si>
  <si>
    <t>Josiane</t>
  </si>
  <si>
    <t>GAMARD</t>
  </si>
  <si>
    <t>Sabine</t>
  </si>
  <si>
    <t>Andre</t>
  </si>
  <si>
    <t>Graeme</t>
  </si>
  <si>
    <t>LOUVEAU</t>
  </si>
  <si>
    <t>BERGEAUD</t>
  </si>
  <si>
    <t>SAINFORT</t>
  </si>
  <si>
    <t>Dominique</t>
  </si>
  <si>
    <t>AMAGAT</t>
  </si>
  <si>
    <t>Claude</t>
  </si>
  <si>
    <t>GIROD</t>
  </si>
  <si>
    <t>MATHON</t>
  </si>
  <si>
    <t>DUNBAR</t>
  </si>
  <si>
    <t>Jean-Philippe</t>
  </si>
  <si>
    <t>LEBRETON</t>
  </si>
  <si>
    <t>CHAN</t>
  </si>
  <si>
    <t>BOIVIN</t>
  </si>
  <si>
    <t>BORTOLIN</t>
  </si>
  <si>
    <t>CHAMPON</t>
  </si>
  <si>
    <t>Sylvie</t>
  </si>
  <si>
    <t>Pierre</t>
  </si>
  <si>
    <t>MICHAUD</t>
  </si>
  <si>
    <t>PALAYER</t>
  </si>
  <si>
    <t>NIENHUIJS</t>
  </si>
  <si>
    <t>AYOUAZ</t>
  </si>
  <si>
    <t>SERRHINI</t>
  </si>
  <si>
    <t>Isabelle</t>
  </si>
  <si>
    <t>Winne</t>
  </si>
  <si>
    <t>Nordine</t>
  </si>
  <si>
    <t>Jaouad</t>
  </si>
  <si>
    <t>DUSSOUS</t>
  </si>
  <si>
    <t>MENARD-MOLO</t>
  </si>
  <si>
    <t>CROZET</t>
  </si>
  <si>
    <t>ALCOCER</t>
  </si>
  <si>
    <t>ROUSSET</t>
  </si>
  <si>
    <t>Annick</t>
  </si>
  <si>
    <t>Guy</t>
  </si>
  <si>
    <t>Joseph</t>
  </si>
  <si>
    <t>LE</t>
  </si>
  <si>
    <t>Can Du</t>
  </si>
  <si>
    <t>BERNOLE</t>
  </si>
  <si>
    <t>CHAMBAZ</t>
  </si>
  <si>
    <t>Edith</t>
  </si>
  <si>
    <t>FILLOT</t>
  </si>
  <si>
    <t>Norbert</t>
  </si>
  <si>
    <t>CHEVRET</t>
  </si>
  <si>
    <t>Gabriel</t>
  </si>
  <si>
    <t>RAMBAUD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</si>
</sst>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21" fillId="0" borderId="0"/>
    <xf numFmtId="0" fontId="22" fillId="0" borderId="0" applyBorder="0" applyProtection="0"/>
  </cellStyleXfs>
  <cellXfs count="174">
    <xf numFmtId="0" fontId="0" fillId="0" borderId="0" xfId="0"/>
    <xf numFmtId="1" fontId="0" fillId="0" borderId="0" xfId="0" applyNumberFormat="1"/>
    <xf numFmtId="0" fontId="6" fillId="0" borderId="0" xfId="0" applyFont="1"/>
    <xf numFmtId="0" fontId="9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5" fillId="0" borderId="4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9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164" fontId="15" fillId="0" borderId="13" xfId="0" applyNumberFormat="1" applyFont="1" applyBorder="1" applyProtection="1">
      <protection locked="0"/>
    </xf>
    <xf numFmtId="0" fontId="15" fillId="0" borderId="10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0" xfId="0" applyFont="1"/>
    <xf numFmtId="164" fontId="1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20" xfId="0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0" fontId="16" fillId="0" borderId="19" xfId="0" applyFont="1" applyBorder="1" applyAlignment="1">
      <alignment horizontal="left" vertical="center" wrapText="1"/>
    </xf>
    <xf numFmtId="1" fontId="4" fillId="2" borderId="19" xfId="0" applyNumberFormat="1" applyFont="1" applyFill="1" applyBorder="1" applyProtection="1">
      <protection locked="0"/>
    </xf>
    <xf numFmtId="1" fontId="15" fillId="2" borderId="19" xfId="0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1" fontId="15" fillId="2" borderId="3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 wrapText="1"/>
    </xf>
    <xf numFmtId="0" fontId="0" fillId="0" borderId="28" xfId="0" applyBorder="1" applyProtection="1">
      <protection locked="0"/>
    </xf>
    <xf numFmtId="0" fontId="18" fillId="0" borderId="2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1" fontId="4" fillId="2" borderId="35" xfId="0" applyNumberFormat="1" applyFont="1" applyFill="1" applyBorder="1" applyProtection="1">
      <protection locked="0"/>
    </xf>
    <xf numFmtId="0" fontId="18" fillId="0" borderId="35" xfId="0" applyFont="1" applyBorder="1" applyAlignment="1">
      <alignment vertical="center" wrapText="1"/>
    </xf>
    <xf numFmtId="1" fontId="15" fillId="2" borderId="35" xfId="0" applyNumberFormat="1" applyFont="1" applyFill="1" applyBorder="1" applyProtection="1">
      <protection locked="0"/>
    </xf>
    <xf numFmtId="0" fontId="15" fillId="0" borderId="39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 textRotation="90" shrinkToFit="1"/>
      <protection locked="0"/>
    </xf>
    <xf numFmtId="1" fontId="15" fillId="2" borderId="6" xfId="0" applyNumberFormat="1" applyFont="1" applyFill="1" applyBorder="1" applyProtection="1">
      <protection locked="0"/>
    </xf>
    <xf numFmtId="0" fontId="0" fillId="0" borderId="25" xfId="0" applyBorder="1" applyProtection="1">
      <protection locked="0"/>
    </xf>
    <xf numFmtId="1" fontId="15" fillId="2" borderId="40" xfId="0" applyNumberFormat="1" applyFont="1" applyFill="1" applyBorder="1" applyProtection="1">
      <protection locked="0"/>
    </xf>
    <xf numFmtId="0" fontId="0" fillId="0" borderId="42" xfId="0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3" fillId="0" borderId="43" xfId="4" applyFont="1" applyBorder="1" applyAlignment="1">
      <alignment vertical="center" wrapText="1"/>
    </xf>
    <xf numFmtId="0" fontId="23" fillId="0" borderId="5" xfId="4" applyFont="1" applyBorder="1" applyAlignment="1">
      <alignment vertical="center" wrapText="1"/>
    </xf>
    <xf numFmtId="0" fontId="23" fillId="0" borderId="0" xfId="4" applyFont="1" applyAlignment="1">
      <alignment vertical="center" wrapText="1"/>
    </xf>
    <xf numFmtId="0" fontId="4" fillId="0" borderId="11" xfId="0" applyFont="1" applyBorder="1" applyAlignment="1" applyProtection="1">
      <alignment horizontal="center" vertical="top" shrinkToFit="1"/>
      <protection locked="0"/>
    </xf>
    <xf numFmtId="0" fontId="0" fillId="0" borderId="16" xfId="0" applyBorder="1" applyProtection="1">
      <protection locked="0"/>
    </xf>
    <xf numFmtId="0" fontId="18" fillId="0" borderId="43" xfId="3" applyFont="1" applyBorder="1" applyAlignment="1">
      <alignment vertical="center" wrapText="1"/>
    </xf>
    <xf numFmtId="0" fontId="18" fillId="0" borderId="5" xfId="3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2" borderId="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20" fillId="0" borderId="33" xfId="2" applyFont="1" applyBorder="1" applyAlignment="1">
      <alignment horizontal="left"/>
    </xf>
    <xf numFmtId="0" fontId="16" fillId="0" borderId="19" xfId="2" applyFont="1" applyBorder="1" applyAlignment="1">
      <alignment horizontal="left" vertical="center" wrapText="1"/>
    </xf>
    <xf numFmtId="0" fontId="16" fillId="0" borderId="29" xfId="2" applyFont="1" applyBorder="1" applyAlignment="1">
      <alignment horizontal="left" vertical="center" wrapText="1"/>
    </xf>
    <xf numFmtId="1" fontId="15" fillId="2" borderId="14" xfId="0" applyNumberFormat="1" applyFont="1" applyFill="1" applyBorder="1" applyProtection="1">
      <protection locked="0"/>
    </xf>
    <xf numFmtId="0" fontId="16" fillId="0" borderId="33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4" fillId="0" borderId="33" xfId="4" applyFont="1" applyBorder="1" applyAlignment="1">
      <alignment vertical="center" wrapText="1"/>
    </xf>
    <xf numFmtId="0" fontId="24" fillId="0" borderId="19" xfId="4" applyFont="1" applyBorder="1" applyAlignment="1">
      <alignment vertical="center" wrapText="1"/>
    </xf>
    <xf numFmtId="0" fontId="24" fillId="0" borderId="30" xfId="4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16" fillId="0" borderId="33" xfId="3" applyFont="1" applyBorder="1" applyAlignment="1">
      <alignment vertical="center" wrapText="1"/>
    </xf>
    <xf numFmtId="0" fontId="16" fillId="0" borderId="19" xfId="3" applyFont="1" applyBorder="1" applyAlignment="1">
      <alignment vertical="center" wrapText="1"/>
    </xf>
    <xf numFmtId="165" fontId="13" fillId="0" borderId="0" xfId="0" applyNumberFormat="1" applyFont="1" applyProtection="1">
      <protection locked="0"/>
    </xf>
    <xf numFmtId="0" fontId="0" fillId="0" borderId="49" xfId="0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  <xf numFmtId="0" fontId="18" fillId="0" borderId="0" xfId="3" applyFont="1" applyAlignment="1">
      <alignment vertical="center" wrapText="1"/>
    </xf>
    <xf numFmtId="0" fontId="16" fillId="0" borderId="41" xfId="3" applyFont="1" applyBorder="1" applyAlignment="1">
      <alignment vertical="center" wrapText="1"/>
    </xf>
    <xf numFmtId="0" fontId="18" fillId="0" borderId="33" xfId="2" applyFont="1" applyBorder="1" applyAlignment="1">
      <alignment horizontal="left" vertical="center" wrapText="1"/>
    </xf>
    <xf numFmtId="0" fontId="18" fillId="0" borderId="19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1" fontId="25" fillId="2" borderId="3" xfId="0" applyNumberFormat="1" applyFont="1" applyFill="1" applyBorder="1" applyProtection="1">
      <protection locked="0"/>
    </xf>
    <xf numFmtId="1" fontId="26" fillId="2" borderId="3" xfId="0" applyNumberFormat="1" applyFont="1" applyFill="1" applyBorder="1" applyProtection="1">
      <protection locked="0"/>
    </xf>
    <xf numFmtId="1" fontId="25" fillId="2" borderId="19" xfId="0" applyNumberFormat="1" applyFont="1" applyFill="1" applyBorder="1" applyProtection="1">
      <protection locked="0"/>
    </xf>
    <xf numFmtId="1" fontId="26" fillId="2" borderId="19" xfId="0" applyNumberFormat="1" applyFont="1" applyFill="1" applyBorder="1" applyProtection="1">
      <protection locked="0"/>
    </xf>
    <xf numFmtId="1" fontId="25" fillId="2" borderId="41" xfId="0" applyNumberFormat="1" applyFont="1" applyFill="1" applyBorder="1" applyProtection="1">
      <protection locked="0"/>
    </xf>
    <xf numFmtId="1" fontId="26" fillId="2" borderId="41" xfId="0" applyNumberFormat="1" applyFont="1" applyFill="1" applyBorder="1" applyProtection="1">
      <protection locked="0"/>
    </xf>
    <xf numFmtId="0" fontId="26" fillId="0" borderId="55" xfId="0" applyFont="1" applyBorder="1"/>
    <xf numFmtId="0" fontId="26" fillId="0" borderId="56" xfId="0" applyFont="1" applyBorder="1"/>
    <xf numFmtId="0" fontId="26" fillId="0" borderId="0" xfId="0" applyFont="1"/>
    <xf numFmtId="1" fontId="26" fillId="2" borderId="40" xfId="0" applyNumberFormat="1" applyFont="1" applyFill="1" applyBorder="1" applyProtection="1">
      <protection locked="0"/>
    </xf>
    <xf numFmtId="1" fontId="25" fillId="2" borderId="35" xfId="0" applyNumberFormat="1" applyFont="1" applyFill="1" applyBorder="1" applyProtection="1">
      <protection locked="0"/>
    </xf>
    <xf numFmtId="1" fontId="26" fillId="2" borderId="35" xfId="0" applyNumberFormat="1" applyFont="1" applyFill="1" applyBorder="1" applyProtection="1">
      <protection locked="0"/>
    </xf>
    <xf numFmtId="0" fontId="26" fillId="0" borderId="12" xfId="0" applyFont="1" applyBorder="1"/>
    <xf numFmtId="164" fontId="26" fillId="0" borderId="13" xfId="0" applyNumberFormat="1" applyFont="1" applyBorder="1" applyProtection="1">
      <protection locked="0"/>
    </xf>
    <xf numFmtId="164" fontId="26" fillId="0" borderId="4" xfId="0" applyNumberFormat="1" applyFont="1" applyBorder="1" applyProtection="1">
      <protection locked="0"/>
    </xf>
    <xf numFmtId="164" fontId="26" fillId="0" borderId="9" xfId="0" applyNumberFormat="1" applyFont="1" applyBorder="1" applyProtection="1">
      <protection locked="0"/>
    </xf>
    <xf numFmtId="0" fontId="25" fillId="0" borderId="43" xfId="0" applyFont="1" applyBorder="1"/>
    <xf numFmtId="0" fontId="25" fillId="0" borderId="5" xfId="0" applyFont="1" applyBorder="1"/>
    <xf numFmtId="0" fontId="25" fillId="0" borderId="54" xfId="0" applyFont="1" applyBorder="1"/>
    <xf numFmtId="0" fontId="25" fillId="0" borderId="0" xfId="0" applyFont="1"/>
    <xf numFmtId="0" fontId="27" fillId="0" borderId="5" xfId="3" applyFont="1" applyBorder="1" applyAlignment="1">
      <alignment vertical="center" wrapText="1"/>
    </xf>
    <xf numFmtId="0" fontId="4" fillId="0" borderId="0" xfId="0" applyFont="1"/>
    <xf numFmtId="164" fontId="4" fillId="7" borderId="11" xfId="0" applyNumberFormat="1" applyFont="1" applyFill="1" applyBorder="1" applyProtection="1">
      <protection locked="0"/>
    </xf>
    <xf numFmtId="164" fontId="4" fillId="5" borderId="11" xfId="0" applyNumberFormat="1" applyFont="1" applyFill="1" applyBorder="1" applyProtection="1">
      <protection locked="0"/>
    </xf>
    <xf numFmtId="1" fontId="4" fillId="0" borderId="36" xfId="0" applyNumberFormat="1" applyFont="1" applyBorder="1" applyAlignment="1" applyProtection="1">
      <alignment horizontal="center"/>
      <protection locked="0"/>
    </xf>
    <xf numFmtId="1" fontId="4" fillId="0" borderId="37" xfId="0" applyNumberFormat="1" applyFont="1" applyBorder="1" applyAlignment="1" applyProtection="1">
      <alignment horizontal="center"/>
      <protection locked="0"/>
    </xf>
    <xf numFmtId="1" fontId="4" fillId="0" borderId="38" xfId="0" applyNumberFormat="1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 applyProtection="1">
      <alignment horizontal="center" vertical="center"/>
      <protection locked="0"/>
    </xf>
    <xf numFmtId="0" fontId="11" fillId="5" borderId="34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top" shrinkToFit="1"/>
      <protection locked="0"/>
    </xf>
    <xf numFmtId="0" fontId="4" fillId="0" borderId="37" xfId="0" applyFont="1" applyBorder="1" applyAlignment="1" applyProtection="1">
      <alignment horizontal="center" vertical="top" shrinkToFit="1"/>
      <protection locked="0"/>
    </xf>
    <xf numFmtId="0" fontId="4" fillId="0" borderId="38" xfId="0" applyFont="1" applyBorder="1" applyAlignment="1" applyProtection="1">
      <alignment horizontal="center" vertical="top" shrinkToFit="1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6" borderId="0" xfId="0" applyFont="1" applyFill="1"/>
    <xf numFmtId="0" fontId="5" fillId="3" borderId="0" xfId="0" applyFont="1" applyFill="1" applyAlignment="1" applyProtection="1">
      <alignment horizontal="left" vertical="center"/>
      <protection locked="0"/>
    </xf>
    <xf numFmtId="0" fontId="8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center" vertical="top" shrinkToFit="1"/>
      <protection locked="0"/>
    </xf>
    <xf numFmtId="0" fontId="15" fillId="0" borderId="38" xfId="0" applyFont="1" applyBorder="1" applyAlignment="1" applyProtection="1">
      <alignment horizontal="center" vertical="top" shrinkToFi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8" fillId="7" borderId="24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51" xfId="0" applyFont="1" applyFill="1" applyBorder="1" applyAlignment="1" applyProtection="1">
      <alignment horizontal="center" vertical="center"/>
      <protection locked="0"/>
    </xf>
    <xf numFmtId="0" fontId="11" fillId="7" borderId="50" xfId="0" applyFont="1" applyFill="1" applyBorder="1" applyAlignment="1" applyProtection="1">
      <alignment horizontal="center" vertical="center"/>
      <protection locked="0"/>
    </xf>
    <xf numFmtId="0" fontId="11" fillId="7" borderId="24" xfId="0" applyFont="1" applyFill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34" xfId="0" applyFont="1" applyFill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 applyProtection="1">
      <alignment horizontal="center"/>
      <protection locked="0"/>
    </xf>
    <xf numFmtId="1" fontId="4" fillId="0" borderId="53" xfId="0" applyNumberFormat="1" applyFont="1" applyBorder="1" applyAlignment="1" applyProtection="1">
      <alignment horizont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5" fontId="5" fillId="0" borderId="0" xfId="0" applyNumberFormat="1" applyFont="1" applyProtection="1"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15" fontId="5" fillId="4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workbookViewId="0">
      <selection activeCell="R82" sqref="R82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6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4.33203125" customWidth="1"/>
    <col min="14" max="256" width="11.5546875" customWidth="1"/>
  </cols>
  <sheetData>
    <row r="1" spans="1:16" ht="20.25" x14ac:dyDescent="0.3">
      <c r="A1" s="9"/>
      <c r="B1" s="9"/>
      <c r="C1" s="138" t="s">
        <v>46</v>
      </c>
      <c r="D1" s="138"/>
      <c r="E1" s="138"/>
      <c r="F1" s="9"/>
      <c r="G1" s="9"/>
      <c r="H1" s="135" t="s">
        <v>0</v>
      </c>
      <c r="I1" s="135"/>
      <c r="J1" s="135"/>
      <c r="K1" s="135"/>
      <c r="L1" s="135"/>
      <c r="M1" s="9"/>
    </row>
    <row r="2" spans="1:16" ht="21" customHeight="1" x14ac:dyDescent="0.3">
      <c r="A2" s="167"/>
      <c r="B2" s="168"/>
      <c r="C2" s="172" t="s">
        <v>143</v>
      </c>
      <c r="D2" s="172"/>
      <c r="E2" s="172"/>
      <c r="F2" s="169"/>
      <c r="G2" s="169"/>
      <c r="H2" s="139" t="s">
        <v>144</v>
      </c>
      <c r="I2" s="139"/>
      <c r="J2" s="139"/>
      <c r="K2" s="139"/>
      <c r="L2" s="139"/>
      <c r="M2" s="13"/>
      <c r="N2" s="13"/>
    </row>
    <row r="3" spans="1:16" ht="21" customHeight="1" x14ac:dyDescent="0.25">
      <c r="A3" s="173"/>
      <c r="B3" s="173"/>
      <c r="C3" s="9"/>
      <c r="H3" s="136" t="s">
        <v>145</v>
      </c>
      <c r="I3" s="137"/>
      <c r="J3" s="137"/>
      <c r="K3" s="137"/>
      <c r="L3" s="137"/>
      <c r="M3" s="30"/>
    </row>
    <row r="4" spans="1:16" ht="21.75" customHeight="1" x14ac:dyDescent="0.25">
      <c r="A4" s="14"/>
      <c r="B4" s="14"/>
      <c r="C4" s="9"/>
      <c r="H4" s="136" t="s">
        <v>146</v>
      </c>
      <c r="I4" s="137"/>
      <c r="J4" s="137"/>
      <c r="K4" s="137"/>
      <c r="L4" s="137"/>
      <c r="M4" s="31"/>
    </row>
    <row r="5" spans="1:16" ht="16.5" thickBot="1" x14ac:dyDescent="0.25">
      <c r="A5" s="142" t="s">
        <v>47</v>
      </c>
      <c r="B5" s="143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9.5" thickTop="1" thickBot="1" x14ac:dyDescent="0.25">
      <c r="A6" s="9"/>
      <c r="B6" s="154" t="s">
        <v>88</v>
      </c>
      <c r="C6" s="155"/>
      <c r="D6" s="155"/>
      <c r="E6" s="155"/>
      <c r="F6" s="155"/>
      <c r="G6" s="156"/>
      <c r="H6" s="157" t="s">
        <v>12</v>
      </c>
      <c r="I6" s="152"/>
      <c r="J6" s="152"/>
      <c r="K6" s="152"/>
      <c r="L6" s="152"/>
      <c r="M6" s="153"/>
    </row>
    <row r="7" spans="1:16" ht="16.5" customHeight="1" thickTop="1" thickBot="1" x14ac:dyDescent="0.25">
      <c r="A7" s="9"/>
      <c r="B7" s="57"/>
      <c r="C7" s="123" t="s">
        <v>42</v>
      </c>
      <c r="D7" s="170"/>
      <c r="E7" s="170"/>
      <c r="F7" s="171"/>
      <c r="G7" s="58" t="s">
        <v>2</v>
      </c>
      <c r="H7" s="55"/>
      <c r="I7" s="123" t="s">
        <v>42</v>
      </c>
      <c r="J7" s="124"/>
      <c r="K7" s="124"/>
      <c r="L7" s="125"/>
      <c r="M7" s="58" t="s">
        <v>2</v>
      </c>
    </row>
    <row r="8" spans="1:16" ht="20.25" customHeight="1" x14ac:dyDescent="0.3">
      <c r="A8" s="86" t="s">
        <v>47</v>
      </c>
      <c r="B8" s="32" t="s">
        <v>3</v>
      </c>
      <c r="C8" s="96" t="s">
        <v>114</v>
      </c>
      <c r="D8" s="97" t="s">
        <v>115</v>
      </c>
      <c r="E8" s="66"/>
      <c r="F8" s="41"/>
      <c r="G8" s="33"/>
      <c r="H8" s="28" t="s">
        <v>3</v>
      </c>
      <c r="I8" s="112" t="s">
        <v>187</v>
      </c>
      <c r="J8" s="102" t="s">
        <v>149</v>
      </c>
      <c r="K8" s="56"/>
      <c r="L8" s="40"/>
      <c r="M8" s="11">
        <v>2</v>
      </c>
    </row>
    <row r="9" spans="1:16" ht="19.5" customHeight="1" x14ac:dyDescent="0.3">
      <c r="A9" s="86" t="s">
        <v>48</v>
      </c>
      <c r="B9" s="32" t="s">
        <v>4</v>
      </c>
      <c r="C9" s="98" t="s">
        <v>116</v>
      </c>
      <c r="D9" s="99" t="s">
        <v>117</v>
      </c>
      <c r="E9" s="67"/>
      <c r="F9" s="36"/>
      <c r="G9" s="34"/>
      <c r="H9" s="28" t="s">
        <v>4</v>
      </c>
      <c r="I9" s="113" t="s">
        <v>188</v>
      </c>
      <c r="J9" s="103" t="s">
        <v>192</v>
      </c>
      <c r="K9" s="54"/>
      <c r="L9" s="38"/>
      <c r="M9" s="15">
        <v>2.2999999999999998</v>
      </c>
    </row>
    <row r="10" spans="1:16" ht="18.75" x14ac:dyDescent="0.3">
      <c r="A10" s="86" t="s">
        <v>49</v>
      </c>
      <c r="B10" s="32" t="s">
        <v>5</v>
      </c>
      <c r="C10" s="98" t="s">
        <v>118</v>
      </c>
      <c r="D10" s="99" t="s">
        <v>15</v>
      </c>
      <c r="E10" s="68"/>
      <c r="F10" s="37"/>
      <c r="G10" s="34">
        <v>2.6</v>
      </c>
      <c r="H10" s="10" t="s">
        <v>5</v>
      </c>
      <c r="I10" s="113" t="s">
        <v>189</v>
      </c>
      <c r="J10" s="103" t="s">
        <v>193</v>
      </c>
      <c r="K10" s="54"/>
      <c r="L10" s="38"/>
      <c r="M10" s="15"/>
      <c r="P10" s="7"/>
    </row>
    <row r="11" spans="1:16" ht="18.75" x14ac:dyDescent="0.3">
      <c r="A11" s="86" t="s">
        <v>50</v>
      </c>
      <c r="B11" s="32" t="s">
        <v>6</v>
      </c>
      <c r="C11" s="98" t="s">
        <v>119</v>
      </c>
      <c r="D11" s="99" t="s">
        <v>34</v>
      </c>
      <c r="E11" s="68"/>
      <c r="F11" s="37"/>
      <c r="G11" s="34"/>
      <c r="H11" s="10" t="s">
        <v>6</v>
      </c>
      <c r="I11" s="113" t="s">
        <v>190</v>
      </c>
      <c r="J11" s="103" t="s">
        <v>194</v>
      </c>
      <c r="K11" s="54"/>
      <c r="L11" s="38"/>
      <c r="M11" s="12">
        <v>2.2000000000000002</v>
      </c>
    </row>
    <row r="12" spans="1:16" ht="19.5" thickBot="1" x14ac:dyDescent="0.35">
      <c r="A12" s="86" t="s">
        <v>51</v>
      </c>
      <c r="B12" s="42" t="s">
        <v>7</v>
      </c>
      <c r="C12" s="100" t="s">
        <v>116</v>
      </c>
      <c r="D12" s="101" t="s">
        <v>120</v>
      </c>
      <c r="E12" s="69"/>
      <c r="F12" s="49"/>
      <c r="G12" s="35"/>
      <c r="H12" s="16" t="s">
        <v>7</v>
      </c>
      <c r="I12" s="115" t="s">
        <v>191</v>
      </c>
      <c r="J12" s="104" t="s">
        <v>195</v>
      </c>
      <c r="K12" s="73"/>
      <c r="L12" s="51"/>
      <c r="M12" s="17">
        <v>2.4</v>
      </c>
    </row>
    <row r="13" spans="1:16" ht="16.5" thickBot="1" x14ac:dyDescent="0.3">
      <c r="A13" s="9"/>
      <c r="B13" s="9"/>
      <c r="C13" s="120" t="s">
        <v>43</v>
      </c>
      <c r="D13" s="121"/>
      <c r="E13" s="121"/>
      <c r="F13" s="122"/>
      <c r="G13" s="119">
        <f>SUM(G8:G12)</f>
        <v>2.6</v>
      </c>
      <c r="H13" s="9"/>
      <c r="I13" s="120" t="s">
        <v>43</v>
      </c>
      <c r="J13" s="121"/>
      <c r="K13" s="121"/>
      <c r="L13" s="122"/>
      <c r="M13" s="118">
        <f>SUM(M8:M12)</f>
        <v>8.9</v>
      </c>
    </row>
    <row r="14" spans="1:16" ht="15.75" x14ac:dyDescent="0.25">
      <c r="A14" s="9"/>
      <c r="B14" s="9"/>
      <c r="C14" s="18"/>
      <c r="D14" s="19"/>
      <c r="E14" s="20"/>
      <c r="F14" s="21"/>
      <c r="G14" s="26"/>
      <c r="H14" s="9"/>
      <c r="I14" s="9"/>
      <c r="J14" s="22"/>
      <c r="K14" s="20"/>
      <c r="L14" s="21"/>
      <c r="M14" s="26"/>
    </row>
    <row r="15" spans="1:16" ht="16.5" thickBot="1" x14ac:dyDescent="0.25">
      <c r="A15" s="142" t="s">
        <v>52</v>
      </c>
      <c r="B15" s="160"/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6" ht="19.5" thickTop="1" thickBot="1" x14ac:dyDescent="0.25">
      <c r="A16" s="39"/>
      <c r="B16" s="161" t="s">
        <v>87</v>
      </c>
      <c r="C16" s="162"/>
      <c r="D16" s="162"/>
      <c r="E16" s="162"/>
      <c r="F16" s="162"/>
      <c r="G16" s="163"/>
      <c r="H16" s="164" t="s">
        <v>9</v>
      </c>
      <c r="I16" s="165"/>
      <c r="J16" s="165"/>
      <c r="K16" s="165"/>
      <c r="L16" s="165"/>
      <c r="M16" s="166"/>
    </row>
    <row r="17" spans="1:14" ht="16.5" customHeight="1" thickTop="1" thickBot="1" x14ac:dyDescent="0.25">
      <c r="A17" s="23"/>
      <c r="B17" s="52"/>
      <c r="C17" s="123" t="s">
        <v>42</v>
      </c>
      <c r="D17" s="124"/>
      <c r="E17" s="124"/>
      <c r="F17" s="125"/>
      <c r="G17" s="58" t="s">
        <v>2</v>
      </c>
      <c r="H17" s="53"/>
      <c r="I17" s="123" t="s">
        <v>42</v>
      </c>
      <c r="J17" s="124"/>
      <c r="K17" s="124"/>
      <c r="L17" s="124"/>
      <c r="M17" s="58" t="s">
        <v>2</v>
      </c>
      <c r="N17" s="8"/>
    </row>
    <row r="18" spans="1:14" ht="18.75" x14ac:dyDescent="0.3">
      <c r="A18" s="86" t="s">
        <v>52</v>
      </c>
      <c r="B18" s="10" t="s">
        <v>3</v>
      </c>
      <c r="C18" s="93" t="s">
        <v>171</v>
      </c>
      <c r="D18" s="70" t="s">
        <v>103</v>
      </c>
      <c r="E18" s="40"/>
      <c r="F18" s="40"/>
      <c r="G18" s="24">
        <v>2.2999999999999998</v>
      </c>
      <c r="H18" s="10" t="s">
        <v>3</v>
      </c>
      <c r="I18" s="47" t="s">
        <v>135</v>
      </c>
      <c r="J18" s="74" t="s">
        <v>10</v>
      </c>
      <c r="K18" s="40"/>
      <c r="L18" s="40"/>
      <c r="M18" s="11"/>
    </row>
    <row r="19" spans="1:14" ht="18.75" x14ac:dyDescent="0.25">
      <c r="A19" s="86" t="s">
        <v>53</v>
      </c>
      <c r="B19" s="10" t="s">
        <v>4</v>
      </c>
      <c r="C19" s="94" t="s">
        <v>172</v>
      </c>
      <c r="D19" s="71" t="s">
        <v>173</v>
      </c>
      <c r="E19" s="38"/>
      <c r="F19" s="38"/>
      <c r="G19" s="12">
        <v>1</v>
      </c>
      <c r="H19" s="10" t="s">
        <v>4</v>
      </c>
      <c r="I19" s="48" t="s">
        <v>136</v>
      </c>
      <c r="J19" s="75" t="s">
        <v>137</v>
      </c>
      <c r="K19" s="38"/>
      <c r="L19" s="38"/>
      <c r="M19" s="12">
        <v>1</v>
      </c>
    </row>
    <row r="20" spans="1:14" ht="18.75" x14ac:dyDescent="0.25">
      <c r="A20" s="86" t="s">
        <v>54</v>
      </c>
      <c r="B20" s="10" t="s">
        <v>5</v>
      </c>
      <c r="C20" s="94" t="s">
        <v>174</v>
      </c>
      <c r="D20" s="71" t="s">
        <v>175</v>
      </c>
      <c r="E20" s="38"/>
      <c r="F20" s="38"/>
      <c r="G20" s="12">
        <v>2.1</v>
      </c>
      <c r="H20" s="10" t="s">
        <v>5</v>
      </c>
      <c r="I20" s="48" t="s">
        <v>138</v>
      </c>
      <c r="J20" s="75" t="s">
        <v>140</v>
      </c>
      <c r="K20" s="38"/>
      <c r="L20" s="38"/>
      <c r="M20" s="12"/>
    </row>
    <row r="21" spans="1:14" ht="18.75" x14ac:dyDescent="0.25">
      <c r="A21" s="86" t="s">
        <v>55</v>
      </c>
      <c r="B21" s="10" t="s">
        <v>6</v>
      </c>
      <c r="C21" s="94" t="s">
        <v>176</v>
      </c>
      <c r="D21" s="71" t="s">
        <v>20</v>
      </c>
      <c r="E21" s="38"/>
      <c r="F21" s="38"/>
      <c r="G21" s="12">
        <v>2.5</v>
      </c>
      <c r="H21" s="10" t="s">
        <v>6</v>
      </c>
      <c r="I21" s="48" t="s">
        <v>141</v>
      </c>
      <c r="J21" s="75" t="s">
        <v>139</v>
      </c>
      <c r="K21" s="38"/>
      <c r="L21" s="38"/>
      <c r="M21" s="12"/>
    </row>
    <row r="22" spans="1:14" ht="19.5" thickBot="1" x14ac:dyDescent="0.3">
      <c r="A22" s="86" t="s">
        <v>56</v>
      </c>
      <c r="B22" s="16" t="s">
        <v>7</v>
      </c>
      <c r="C22" s="95" t="s">
        <v>177</v>
      </c>
      <c r="D22" s="72" t="s">
        <v>39</v>
      </c>
      <c r="E22" s="51"/>
      <c r="F22" s="51"/>
      <c r="G22" s="17">
        <v>2.2000000000000002</v>
      </c>
      <c r="H22" s="16" t="s">
        <v>7</v>
      </c>
      <c r="I22" s="50" t="s">
        <v>142</v>
      </c>
      <c r="J22" s="76" t="s">
        <v>11</v>
      </c>
      <c r="K22" s="51"/>
      <c r="L22" s="51"/>
      <c r="M22" s="17"/>
    </row>
    <row r="23" spans="1:14" ht="17.25" thickTop="1" thickBot="1" x14ac:dyDescent="0.3">
      <c r="A23" s="9"/>
      <c r="B23" s="9"/>
      <c r="C23" s="120" t="s">
        <v>43</v>
      </c>
      <c r="D23" s="121"/>
      <c r="E23" s="121"/>
      <c r="F23" s="122"/>
      <c r="G23" s="118">
        <f>SUM(G18:G22)</f>
        <v>10.100000000000001</v>
      </c>
      <c r="H23" s="9"/>
      <c r="I23" s="120" t="s">
        <v>43</v>
      </c>
      <c r="J23" s="121"/>
      <c r="K23" s="121"/>
      <c r="L23" s="122"/>
      <c r="M23" s="119">
        <f>SUM(M18:M22)</f>
        <v>1</v>
      </c>
    </row>
    <row r="24" spans="1:14" ht="15.75" x14ac:dyDescent="0.25">
      <c r="A24" s="9"/>
      <c r="B24" s="9"/>
      <c r="C24" s="18"/>
      <c r="D24" s="19"/>
      <c r="E24" s="19"/>
      <c r="F24" s="19"/>
      <c r="G24" s="26"/>
      <c r="H24" s="9"/>
      <c r="I24" s="9"/>
      <c r="J24" s="22"/>
      <c r="K24" s="22"/>
      <c r="L24" s="22"/>
      <c r="M24" s="26"/>
    </row>
    <row r="25" spans="1:14" ht="16.5" thickBot="1" x14ac:dyDescent="0.25">
      <c r="A25" s="142" t="s">
        <v>57</v>
      </c>
      <c r="B25" s="14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ht="19.5" thickTop="1" thickBot="1" x14ac:dyDescent="0.25">
      <c r="A26" s="9"/>
      <c r="B26" s="144" t="s">
        <v>22</v>
      </c>
      <c r="C26" s="145"/>
      <c r="D26" s="145"/>
      <c r="E26" s="145"/>
      <c r="F26" s="145"/>
      <c r="G26" s="146"/>
      <c r="H26" s="126" t="s">
        <v>89</v>
      </c>
      <c r="I26" s="127"/>
      <c r="J26" s="127"/>
      <c r="K26" s="127"/>
      <c r="L26" s="127"/>
      <c r="M26" s="128"/>
    </row>
    <row r="27" spans="1:14" ht="16.5" customHeight="1" thickTop="1" thickBot="1" x14ac:dyDescent="0.25">
      <c r="A27" s="8"/>
      <c r="B27" s="8"/>
      <c r="C27" s="123" t="s">
        <v>42</v>
      </c>
      <c r="D27" s="124"/>
      <c r="E27" s="124"/>
      <c r="F27" s="125"/>
      <c r="G27" s="58" t="s">
        <v>2</v>
      </c>
      <c r="H27" s="55"/>
      <c r="I27" s="123" t="s">
        <v>42</v>
      </c>
      <c r="J27" s="124"/>
      <c r="K27" s="124"/>
      <c r="L27" s="125"/>
      <c r="M27" s="58" t="s">
        <v>2</v>
      </c>
    </row>
    <row r="28" spans="1:14" ht="18.75" x14ac:dyDescent="0.3">
      <c r="A28" s="86" t="s">
        <v>57</v>
      </c>
      <c r="B28" s="10" t="s">
        <v>3</v>
      </c>
      <c r="C28" s="59" t="s">
        <v>93</v>
      </c>
      <c r="D28" s="77" t="s">
        <v>13</v>
      </c>
      <c r="E28" s="56"/>
      <c r="F28" s="40"/>
      <c r="G28" s="11">
        <v>2.2999999999999998</v>
      </c>
      <c r="H28" s="32" t="s">
        <v>3</v>
      </c>
      <c r="I28" s="96" t="s">
        <v>106</v>
      </c>
      <c r="J28" s="105" t="s">
        <v>107</v>
      </c>
      <c r="K28" s="40"/>
      <c r="L28" s="40"/>
      <c r="M28" s="11"/>
    </row>
    <row r="29" spans="1:14" ht="18.75" x14ac:dyDescent="0.3">
      <c r="A29" s="86" t="s">
        <v>58</v>
      </c>
      <c r="B29" s="10" t="s">
        <v>4</v>
      </c>
      <c r="C29" s="60" t="s">
        <v>94</v>
      </c>
      <c r="D29" s="78" t="s">
        <v>10</v>
      </c>
      <c r="E29" s="54"/>
      <c r="F29" s="38"/>
      <c r="G29" s="12">
        <v>2.6</v>
      </c>
      <c r="H29" s="10" t="s">
        <v>4</v>
      </c>
      <c r="I29" s="96" t="s">
        <v>108</v>
      </c>
      <c r="J29" s="99" t="s">
        <v>109</v>
      </c>
      <c r="K29" s="38"/>
      <c r="L29" s="38"/>
      <c r="M29" s="12"/>
    </row>
    <row r="30" spans="1:14" ht="18.75" x14ac:dyDescent="0.3">
      <c r="A30" s="86" t="s">
        <v>59</v>
      </c>
      <c r="B30" s="10" t="s">
        <v>5</v>
      </c>
      <c r="C30" s="60" t="s">
        <v>95</v>
      </c>
      <c r="D30" s="78" t="s">
        <v>11</v>
      </c>
      <c r="E30" s="54"/>
      <c r="F30" s="38"/>
      <c r="G30" s="12"/>
      <c r="H30" s="10" t="s">
        <v>5</v>
      </c>
      <c r="I30" s="98" t="s">
        <v>110</v>
      </c>
      <c r="J30" s="99" t="s">
        <v>111</v>
      </c>
      <c r="K30" s="38"/>
      <c r="L30" s="38"/>
      <c r="M30" s="12">
        <v>2.1</v>
      </c>
    </row>
    <row r="31" spans="1:14" ht="18.75" x14ac:dyDescent="0.3">
      <c r="A31" s="86" t="s">
        <v>60</v>
      </c>
      <c r="B31" s="10" t="s">
        <v>6</v>
      </c>
      <c r="C31" s="60" t="s">
        <v>40</v>
      </c>
      <c r="D31" s="78" t="s">
        <v>41</v>
      </c>
      <c r="E31" s="54"/>
      <c r="F31" s="38"/>
      <c r="G31" s="12">
        <v>2.5</v>
      </c>
      <c r="H31" s="10" t="s">
        <v>6</v>
      </c>
      <c r="I31" s="98" t="s">
        <v>112</v>
      </c>
      <c r="J31" s="99" t="s">
        <v>18</v>
      </c>
      <c r="K31" s="38"/>
      <c r="L31" s="38"/>
      <c r="M31" s="12"/>
    </row>
    <row r="32" spans="1:14" ht="19.5" thickBot="1" x14ac:dyDescent="0.35">
      <c r="A32" s="86" t="s">
        <v>61</v>
      </c>
      <c r="B32" s="16" t="s">
        <v>7</v>
      </c>
      <c r="C32" s="61" t="s">
        <v>96</v>
      </c>
      <c r="D32" s="79" t="s">
        <v>97</v>
      </c>
      <c r="E32" s="73"/>
      <c r="F32" s="51"/>
      <c r="G32" s="17">
        <v>2.5</v>
      </c>
      <c r="H32" s="16" t="s">
        <v>7</v>
      </c>
      <c r="I32" s="106" t="s">
        <v>113</v>
      </c>
      <c r="J32" s="107" t="s">
        <v>20</v>
      </c>
      <c r="K32" s="51"/>
      <c r="L32" s="51"/>
      <c r="M32" s="17"/>
    </row>
    <row r="33" spans="1:13" ht="17.25" thickTop="1" thickBot="1" x14ac:dyDescent="0.3">
      <c r="A33" s="9"/>
      <c r="B33" s="9"/>
      <c r="C33" s="120" t="s">
        <v>43</v>
      </c>
      <c r="D33" s="121"/>
      <c r="E33" s="121"/>
      <c r="F33" s="122"/>
      <c r="G33" s="118">
        <f>SUM(G28:G32)</f>
        <v>9.9</v>
      </c>
      <c r="H33" s="9"/>
      <c r="I33" s="120" t="s">
        <v>43</v>
      </c>
      <c r="J33" s="121"/>
      <c r="K33" s="121"/>
      <c r="L33" s="122"/>
      <c r="M33" s="119">
        <f>SUM(M28:M32)</f>
        <v>2.1</v>
      </c>
    </row>
    <row r="34" spans="1:13" ht="15.75" x14ac:dyDescent="0.25">
      <c r="A34" s="9"/>
      <c r="B34" s="9"/>
      <c r="C34" s="18"/>
      <c r="D34" s="19"/>
      <c r="E34" s="19"/>
      <c r="F34" s="19"/>
      <c r="G34" s="26"/>
      <c r="H34" s="9"/>
      <c r="I34" s="9"/>
      <c r="J34" s="22"/>
      <c r="K34" s="22"/>
      <c r="L34" s="22"/>
      <c r="M34" s="26"/>
    </row>
    <row r="35" spans="1:13" ht="16.5" thickBot="1" x14ac:dyDescent="0.25">
      <c r="A35" s="142" t="s">
        <v>62</v>
      </c>
      <c r="B35" s="14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9.5" thickTop="1" thickBot="1" x14ac:dyDescent="0.25">
      <c r="A36" s="9"/>
      <c r="B36" s="154" t="s">
        <v>90</v>
      </c>
      <c r="C36" s="155"/>
      <c r="D36" s="155"/>
      <c r="E36" s="155"/>
      <c r="F36" s="155"/>
      <c r="G36" s="156"/>
      <c r="H36" s="157" t="s">
        <v>91</v>
      </c>
      <c r="I36" s="152"/>
      <c r="J36" s="152"/>
      <c r="K36" s="152"/>
      <c r="L36" s="152"/>
      <c r="M36" s="153"/>
    </row>
    <row r="37" spans="1:13" ht="16.5" customHeight="1" thickTop="1" thickBot="1" x14ac:dyDescent="0.25">
      <c r="A37" s="9"/>
      <c r="B37" s="57"/>
      <c r="C37" s="123" t="s">
        <v>42</v>
      </c>
      <c r="D37" s="124"/>
      <c r="E37" s="124"/>
      <c r="F37" s="125"/>
      <c r="G37" s="58" t="s">
        <v>2</v>
      </c>
      <c r="H37" s="55"/>
      <c r="I37" s="123" t="s">
        <v>42</v>
      </c>
      <c r="J37" s="124"/>
      <c r="K37" s="124"/>
      <c r="L37" s="125"/>
      <c r="M37" s="58" t="s">
        <v>2</v>
      </c>
    </row>
    <row r="38" spans="1:13" ht="18.75" x14ac:dyDescent="0.3">
      <c r="A38" s="86" t="s">
        <v>62</v>
      </c>
      <c r="B38" s="10" t="s">
        <v>3</v>
      </c>
      <c r="C38" s="112" t="s">
        <v>180</v>
      </c>
      <c r="D38" s="102" t="s">
        <v>185</v>
      </c>
      <c r="E38" s="56"/>
      <c r="F38" s="40"/>
      <c r="G38" s="11"/>
      <c r="H38" s="10" t="s">
        <v>3</v>
      </c>
      <c r="I38" s="96" t="s">
        <v>156</v>
      </c>
      <c r="J38" s="97" t="s">
        <v>157</v>
      </c>
      <c r="K38" s="40"/>
      <c r="L38" s="40"/>
      <c r="M38" s="11">
        <v>2</v>
      </c>
    </row>
    <row r="39" spans="1:13" ht="18.75" x14ac:dyDescent="0.3">
      <c r="A39" s="86" t="s">
        <v>63</v>
      </c>
      <c r="B39" s="10" t="s">
        <v>4</v>
      </c>
      <c r="C39" s="113" t="s">
        <v>181</v>
      </c>
      <c r="D39" s="103" t="s">
        <v>173</v>
      </c>
      <c r="E39" s="54"/>
      <c r="F39" s="38"/>
      <c r="G39" s="12"/>
      <c r="H39" s="10" t="s">
        <v>4</v>
      </c>
      <c r="I39" s="98" t="s">
        <v>158</v>
      </c>
      <c r="J39" s="99" t="s">
        <v>159</v>
      </c>
      <c r="K39" s="38"/>
      <c r="L39" s="38"/>
      <c r="M39" s="12">
        <v>2.2999999999999998</v>
      </c>
    </row>
    <row r="40" spans="1:13" ht="18.75" x14ac:dyDescent="0.3">
      <c r="A40" s="86" t="s">
        <v>64</v>
      </c>
      <c r="B40" s="10" t="s">
        <v>5</v>
      </c>
      <c r="C40" s="113" t="s">
        <v>182</v>
      </c>
      <c r="D40" s="103" t="s">
        <v>20</v>
      </c>
      <c r="E40" s="54"/>
      <c r="F40" s="38"/>
      <c r="G40" s="12"/>
      <c r="H40" s="10" t="s">
        <v>5</v>
      </c>
      <c r="I40" s="98" t="s">
        <v>160</v>
      </c>
      <c r="J40" s="99" t="s">
        <v>161</v>
      </c>
      <c r="K40" s="38"/>
      <c r="L40" s="38"/>
      <c r="M40" s="12">
        <v>2</v>
      </c>
    </row>
    <row r="41" spans="1:13" ht="18.75" x14ac:dyDescent="0.3">
      <c r="A41" s="86" t="s">
        <v>65</v>
      </c>
      <c r="B41" s="10" t="s">
        <v>6</v>
      </c>
      <c r="C41" s="113" t="s">
        <v>183</v>
      </c>
      <c r="D41" s="103" t="s">
        <v>11</v>
      </c>
      <c r="E41" s="54"/>
      <c r="F41" s="38"/>
      <c r="G41" s="12"/>
      <c r="H41" s="10" t="s">
        <v>6</v>
      </c>
      <c r="I41" s="98" t="s">
        <v>158</v>
      </c>
      <c r="J41" s="99" t="s">
        <v>162</v>
      </c>
      <c r="K41" s="38"/>
      <c r="L41" s="38"/>
      <c r="M41" s="12">
        <v>1</v>
      </c>
    </row>
    <row r="42" spans="1:13" ht="19.5" thickBot="1" x14ac:dyDescent="0.35">
      <c r="A42" s="86" t="s">
        <v>66</v>
      </c>
      <c r="B42" s="16" t="s">
        <v>7</v>
      </c>
      <c r="C42" s="114" t="s">
        <v>184</v>
      </c>
      <c r="D42" s="108" t="s">
        <v>186</v>
      </c>
      <c r="E42" s="73"/>
      <c r="F42" s="51"/>
      <c r="G42" s="17">
        <v>1</v>
      </c>
      <c r="H42" s="16" t="s">
        <v>7</v>
      </c>
      <c r="I42" s="106" t="s">
        <v>163</v>
      </c>
      <c r="J42" s="107" t="s">
        <v>15</v>
      </c>
      <c r="K42" s="51"/>
      <c r="L42" s="51"/>
      <c r="M42" s="17">
        <v>1</v>
      </c>
    </row>
    <row r="43" spans="1:13" ht="17.25" thickTop="1" thickBot="1" x14ac:dyDescent="0.3">
      <c r="A43" s="9"/>
      <c r="B43" s="9"/>
      <c r="C43" s="158" t="s">
        <v>43</v>
      </c>
      <c r="D43" s="159"/>
      <c r="E43" s="121"/>
      <c r="F43" s="122"/>
      <c r="G43" s="119">
        <f>SUM(G38:G42)</f>
        <v>1</v>
      </c>
      <c r="H43" s="9"/>
      <c r="I43" s="120" t="s">
        <v>43</v>
      </c>
      <c r="J43" s="121"/>
      <c r="K43" s="121"/>
      <c r="L43" s="122"/>
      <c r="M43" s="118">
        <f>SUM(M38:M42)</f>
        <v>8.3000000000000007</v>
      </c>
    </row>
    <row r="44" spans="1:13" ht="15.75" x14ac:dyDescent="0.25">
      <c r="A44" s="9"/>
      <c r="B44" s="9"/>
      <c r="C44" s="18"/>
      <c r="D44" s="19"/>
      <c r="E44" s="19"/>
      <c r="F44" s="19"/>
      <c r="G44" s="26"/>
      <c r="H44" s="9"/>
      <c r="I44" s="9"/>
      <c r="J44" s="22"/>
      <c r="K44" s="22"/>
      <c r="L44" s="22"/>
      <c r="M44" s="26"/>
    </row>
    <row r="45" spans="1:13" ht="16.5" thickBot="1" x14ac:dyDescent="0.25">
      <c r="A45" s="142" t="s">
        <v>67</v>
      </c>
      <c r="B45" s="14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9.5" thickTop="1" thickBot="1" x14ac:dyDescent="0.25">
      <c r="A46" s="9"/>
      <c r="B46" s="144" t="s">
        <v>8</v>
      </c>
      <c r="C46" s="145"/>
      <c r="D46" s="145"/>
      <c r="E46" s="145"/>
      <c r="F46" s="145"/>
      <c r="G46" s="146"/>
      <c r="H46" s="126" t="s">
        <v>23</v>
      </c>
      <c r="I46" s="127"/>
      <c r="J46" s="127"/>
      <c r="K46" s="127"/>
      <c r="L46" s="127"/>
      <c r="M46" s="128"/>
    </row>
    <row r="47" spans="1:13" ht="16.5" customHeight="1" thickTop="1" thickBot="1" x14ac:dyDescent="0.25">
      <c r="A47" s="9"/>
      <c r="B47" s="57"/>
      <c r="C47" s="129" t="s">
        <v>42</v>
      </c>
      <c r="D47" s="130"/>
      <c r="E47" s="130"/>
      <c r="F47" s="131"/>
      <c r="G47" s="62" t="s">
        <v>2</v>
      </c>
      <c r="H47" s="55"/>
      <c r="I47" s="129" t="s">
        <v>42</v>
      </c>
      <c r="J47" s="130"/>
      <c r="K47" s="130"/>
      <c r="L47" s="131"/>
      <c r="M47" s="58" t="s">
        <v>2</v>
      </c>
    </row>
    <row r="48" spans="1:13" ht="18.75" x14ac:dyDescent="0.3">
      <c r="A48" s="86" t="s">
        <v>67</v>
      </c>
      <c r="B48" s="10" t="s">
        <v>3</v>
      </c>
      <c r="C48" s="98" t="s">
        <v>150</v>
      </c>
      <c r="D48" s="99" t="s">
        <v>151</v>
      </c>
      <c r="E48" s="40"/>
      <c r="F48" s="40"/>
      <c r="G48" s="11"/>
      <c r="H48" s="10"/>
      <c r="I48" s="96" t="s">
        <v>25</v>
      </c>
      <c r="J48" s="97" t="s">
        <v>26</v>
      </c>
      <c r="K48" s="40"/>
      <c r="L48" s="40"/>
      <c r="M48" s="11">
        <v>2.1</v>
      </c>
    </row>
    <row r="49" spans="1:13" ht="18.75" x14ac:dyDescent="0.3">
      <c r="A49" s="86" t="s">
        <v>68</v>
      </c>
      <c r="B49" s="10" t="s">
        <v>4</v>
      </c>
      <c r="C49" s="115" t="s">
        <v>204</v>
      </c>
      <c r="D49" s="29" t="s">
        <v>205</v>
      </c>
      <c r="E49" s="38"/>
      <c r="F49" s="38"/>
      <c r="G49" s="12"/>
      <c r="H49" s="10"/>
      <c r="I49" s="98" t="s">
        <v>98</v>
      </c>
      <c r="J49" s="99" t="s">
        <v>99</v>
      </c>
      <c r="K49" s="38"/>
      <c r="L49" s="38"/>
      <c r="M49" s="12">
        <v>2.2000000000000002</v>
      </c>
    </row>
    <row r="50" spans="1:13" ht="18.75" x14ac:dyDescent="0.3">
      <c r="A50" s="86" t="s">
        <v>69</v>
      </c>
      <c r="B50" s="10" t="s">
        <v>5</v>
      </c>
      <c r="C50" s="98" t="s">
        <v>152</v>
      </c>
      <c r="D50" s="99" t="s">
        <v>32</v>
      </c>
      <c r="E50" s="38"/>
      <c r="F50" s="38"/>
      <c r="G50" s="12">
        <v>2.2999999999999998</v>
      </c>
      <c r="H50" s="10"/>
      <c r="I50" s="98" t="s">
        <v>27</v>
      </c>
      <c r="J50" s="99" t="s">
        <v>28</v>
      </c>
      <c r="K50" s="38"/>
      <c r="L50" s="38"/>
      <c r="M50" s="12"/>
    </row>
    <row r="51" spans="1:13" ht="18.75" x14ac:dyDescent="0.3">
      <c r="A51" s="86" t="s">
        <v>70</v>
      </c>
      <c r="B51" s="10" t="s">
        <v>6</v>
      </c>
      <c r="C51" s="98" t="s">
        <v>153</v>
      </c>
      <c r="D51" s="99" t="s">
        <v>140</v>
      </c>
      <c r="E51" s="38"/>
      <c r="F51" s="38"/>
      <c r="G51" s="12">
        <v>2.2999999999999998</v>
      </c>
      <c r="H51" s="10"/>
      <c r="I51" s="98" t="s">
        <v>25</v>
      </c>
      <c r="J51" s="99" t="s">
        <v>100</v>
      </c>
      <c r="K51" s="38"/>
      <c r="L51" s="38"/>
      <c r="M51" s="12"/>
    </row>
    <row r="52" spans="1:13" ht="19.5" thickBot="1" x14ac:dyDescent="0.35">
      <c r="A52" s="86" t="s">
        <v>71</v>
      </c>
      <c r="B52" s="16" t="s">
        <v>7</v>
      </c>
      <c r="C52" s="106" t="s">
        <v>154</v>
      </c>
      <c r="D52" s="107" t="s">
        <v>155</v>
      </c>
      <c r="E52" s="51"/>
      <c r="F52" s="51"/>
      <c r="G52" s="17">
        <v>2.8</v>
      </c>
      <c r="H52" s="16"/>
      <c r="I52" s="106" t="s">
        <v>98</v>
      </c>
      <c r="J52" s="107" t="s">
        <v>35</v>
      </c>
      <c r="K52" s="51"/>
      <c r="L52" s="51"/>
      <c r="M52" s="17"/>
    </row>
    <row r="53" spans="1:13" ht="17.25" thickTop="1" thickBot="1" x14ac:dyDescent="0.3">
      <c r="A53" s="9"/>
      <c r="B53" s="9"/>
      <c r="C53" s="120" t="s">
        <v>43</v>
      </c>
      <c r="D53" s="121"/>
      <c r="E53" s="121"/>
      <c r="F53" s="122"/>
      <c r="G53" s="118">
        <f>SUM(G48:G52)</f>
        <v>7.3999999999999995</v>
      </c>
      <c r="H53" s="9"/>
      <c r="I53" s="120" t="s">
        <v>43</v>
      </c>
      <c r="J53" s="121"/>
      <c r="K53" s="121"/>
      <c r="L53" s="122"/>
      <c r="M53" s="119">
        <f>SUM(M48:M52)</f>
        <v>4.3000000000000007</v>
      </c>
    </row>
    <row r="54" spans="1:13" ht="15.75" x14ac:dyDescent="0.25">
      <c r="A54" s="9"/>
      <c r="B54" s="9"/>
      <c r="C54" s="88"/>
      <c r="D54" s="88"/>
      <c r="E54" s="88"/>
      <c r="F54" s="88"/>
      <c r="G54" s="26"/>
      <c r="H54" s="9"/>
      <c r="I54" s="88"/>
      <c r="J54" s="88"/>
      <c r="K54" s="88"/>
      <c r="L54" s="88"/>
      <c r="M54" s="26"/>
    </row>
    <row r="55" spans="1:13" ht="16.5" thickBot="1" x14ac:dyDescent="0.25">
      <c r="A55" s="142" t="s">
        <v>72</v>
      </c>
      <c r="B55" s="14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9.5" thickTop="1" thickBot="1" x14ac:dyDescent="0.25">
      <c r="A56" s="9"/>
      <c r="B56" s="144" t="s">
        <v>24</v>
      </c>
      <c r="C56" s="145"/>
      <c r="D56" s="145"/>
      <c r="E56" s="145"/>
      <c r="F56" s="145"/>
      <c r="G56" s="146"/>
      <c r="H56" s="126" t="s">
        <v>19</v>
      </c>
      <c r="I56" s="127"/>
      <c r="J56" s="127"/>
      <c r="K56" s="127"/>
      <c r="L56" s="127"/>
      <c r="M56" s="128"/>
    </row>
    <row r="57" spans="1:13" ht="16.5" customHeight="1" thickTop="1" thickBot="1" x14ac:dyDescent="0.25">
      <c r="A57" s="9"/>
      <c r="B57" s="57"/>
      <c r="C57" s="129" t="s">
        <v>42</v>
      </c>
      <c r="D57" s="130"/>
      <c r="E57" s="130"/>
      <c r="F57" s="131"/>
      <c r="G57" s="58" t="s">
        <v>2</v>
      </c>
      <c r="H57" s="55"/>
      <c r="I57" s="129" t="s">
        <v>42</v>
      </c>
      <c r="J57" s="140"/>
      <c r="K57" s="140"/>
      <c r="L57" s="141"/>
      <c r="M57" s="58" t="s">
        <v>2</v>
      </c>
    </row>
    <row r="58" spans="1:13" ht="18.75" x14ac:dyDescent="0.3">
      <c r="A58" s="86" t="s">
        <v>72</v>
      </c>
      <c r="B58" s="10" t="s">
        <v>3</v>
      </c>
      <c r="C58" s="96" t="s">
        <v>101</v>
      </c>
      <c r="D58" s="97" t="s">
        <v>45</v>
      </c>
      <c r="E58" s="97"/>
      <c r="F58" s="97"/>
      <c r="G58" s="109">
        <v>2.6</v>
      </c>
      <c r="H58" s="10" t="s">
        <v>3</v>
      </c>
      <c r="I58" s="45" t="s">
        <v>121</v>
      </c>
      <c r="J58" s="80" t="s">
        <v>122</v>
      </c>
      <c r="K58" s="56"/>
      <c r="L58" s="40"/>
      <c r="M58" s="11"/>
    </row>
    <row r="59" spans="1:13" ht="18.75" x14ac:dyDescent="0.3">
      <c r="A59" s="86" t="s">
        <v>73</v>
      </c>
      <c r="B59" s="10" t="s">
        <v>4</v>
      </c>
      <c r="C59" s="98" t="s">
        <v>102</v>
      </c>
      <c r="D59" s="99" t="s">
        <v>103</v>
      </c>
      <c r="E59" s="99"/>
      <c r="F59" s="99"/>
      <c r="G59" s="110">
        <v>2.2000000000000002</v>
      </c>
      <c r="H59" s="10" t="s">
        <v>4</v>
      </c>
      <c r="I59" s="46" t="s">
        <v>123</v>
      </c>
      <c r="J59" s="81" t="s">
        <v>124</v>
      </c>
      <c r="K59" s="54"/>
      <c r="L59" s="38"/>
      <c r="M59" s="12"/>
    </row>
    <row r="60" spans="1:13" ht="18.75" x14ac:dyDescent="0.3">
      <c r="A60" s="86" t="s">
        <v>74</v>
      </c>
      <c r="B60" s="10" t="s">
        <v>5</v>
      </c>
      <c r="C60" s="98" t="s">
        <v>104</v>
      </c>
      <c r="D60" s="99" t="s">
        <v>14</v>
      </c>
      <c r="E60" s="99"/>
      <c r="F60" s="99"/>
      <c r="G60" s="110">
        <v>2.6</v>
      </c>
      <c r="H60" s="10" t="s">
        <v>5</v>
      </c>
      <c r="I60" s="44" t="s">
        <v>38</v>
      </c>
      <c r="J60" s="82" t="s">
        <v>39</v>
      </c>
      <c r="K60" s="54"/>
      <c r="L60" s="38"/>
      <c r="M60" s="12"/>
    </row>
    <row r="61" spans="1:13" ht="18.75" x14ac:dyDescent="0.3">
      <c r="A61" s="86" t="s">
        <v>75</v>
      </c>
      <c r="B61" s="10" t="s">
        <v>6</v>
      </c>
      <c r="C61" s="98" t="s">
        <v>105</v>
      </c>
      <c r="D61" s="99" t="s">
        <v>31</v>
      </c>
      <c r="E61" s="99"/>
      <c r="F61" s="99"/>
      <c r="G61" s="110">
        <v>2.5</v>
      </c>
      <c r="H61" s="10" t="s">
        <v>6</v>
      </c>
      <c r="I61" s="46" t="s">
        <v>36</v>
      </c>
      <c r="J61" s="81" t="s">
        <v>37</v>
      </c>
      <c r="K61" s="54"/>
      <c r="L61" s="38"/>
      <c r="M61" s="12"/>
    </row>
    <row r="62" spans="1:13" ht="19.5" thickBot="1" x14ac:dyDescent="0.35">
      <c r="A62" s="86" t="s">
        <v>76</v>
      </c>
      <c r="B62" s="16" t="s">
        <v>7</v>
      </c>
      <c r="C62" s="106" t="s">
        <v>33</v>
      </c>
      <c r="D62" s="107" t="s">
        <v>32</v>
      </c>
      <c r="E62" s="107"/>
      <c r="F62" s="107"/>
      <c r="G62" s="111">
        <v>2.2999999999999998</v>
      </c>
      <c r="H62" s="16" t="s">
        <v>7</v>
      </c>
      <c r="I62" s="43" t="s">
        <v>121</v>
      </c>
      <c r="J62" s="83" t="s">
        <v>125</v>
      </c>
      <c r="K62" s="73"/>
      <c r="L62" s="51"/>
      <c r="M62" s="17"/>
    </row>
    <row r="63" spans="1:13" ht="17.25" thickTop="1" thickBot="1" x14ac:dyDescent="0.3">
      <c r="A63" s="9"/>
      <c r="B63" s="9"/>
      <c r="C63" s="120" t="s">
        <v>43</v>
      </c>
      <c r="D63" s="121"/>
      <c r="E63" s="121"/>
      <c r="F63" s="122"/>
      <c r="G63" s="118">
        <f>SUM(G58:G62)</f>
        <v>12.2</v>
      </c>
      <c r="H63" s="9"/>
      <c r="I63" s="120" t="s">
        <v>44</v>
      </c>
      <c r="J63" s="121"/>
      <c r="K63" s="121"/>
      <c r="L63" s="122"/>
      <c r="M63" s="119">
        <f>SUM(M58:M62)</f>
        <v>0</v>
      </c>
    </row>
    <row r="64" spans="1:13" ht="15.75" x14ac:dyDescent="0.25">
      <c r="A64" s="9"/>
      <c r="B64" s="9"/>
      <c r="C64" s="18"/>
      <c r="D64" s="19"/>
      <c r="E64" s="20"/>
      <c r="F64" s="21"/>
      <c r="G64" s="9"/>
      <c r="H64" s="9"/>
      <c r="I64" s="9"/>
      <c r="J64" s="22"/>
      <c r="K64" s="20"/>
      <c r="L64" s="21"/>
      <c r="M64" s="9"/>
    </row>
    <row r="65" spans="1:13" ht="16.5" thickBot="1" x14ac:dyDescent="0.25">
      <c r="A65" s="142" t="s">
        <v>77</v>
      </c>
      <c r="B65" s="147"/>
      <c r="C65" s="90"/>
      <c r="D65" s="89"/>
      <c r="E65" s="87"/>
      <c r="F65" s="87"/>
      <c r="G65" s="87"/>
      <c r="H65" s="9"/>
      <c r="I65" s="9"/>
      <c r="J65" s="9"/>
      <c r="K65" s="9"/>
      <c r="L65" s="9"/>
      <c r="M65" s="9"/>
    </row>
    <row r="66" spans="1:13" ht="19.5" thickTop="1" thickBot="1" x14ac:dyDescent="0.25">
      <c r="A66" s="9"/>
      <c r="B66" s="148" t="s">
        <v>17</v>
      </c>
      <c r="C66" s="149"/>
      <c r="D66" s="149"/>
      <c r="E66" s="149"/>
      <c r="F66" s="149"/>
      <c r="G66" s="150"/>
      <c r="H66" s="151" t="s">
        <v>1</v>
      </c>
      <c r="I66" s="152"/>
      <c r="J66" s="152"/>
      <c r="K66" s="152"/>
      <c r="L66" s="152"/>
      <c r="M66" s="153"/>
    </row>
    <row r="67" spans="1:13" ht="16.5" customHeight="1" thickTop="1" thickBot="1" x14ac:dyDescent="0.3">
      <c r="A67" s="9"/>
      <c r="B67" s="31"/>
      <c r="C67" s="129" t="s">
        <v>42</v>
      </c>
      <c r="D67" s="130"/>
      <c r="E67" s="130"/>
      <c r="F67" s="131"/>
      <c r="G67" s="58" t="s">
        <v>2</v>
      </c>
      <c r="H67" s="55"/>
      <c r="I67" s="129" t="s">
        <v>42</v>
      </c>
      <c r="J67" s="130"/>
      <c r="K67" s="130"/>
      <c r="L67" s="131"/>
      <c r="M67" s="58" t="s">
        <v>2</v>
      </c>
    </row>
    <row r="68" spans="1:13" ht="18.75" x14ac:dyDescent="0.3">
      <c r="A68" s="86" t="s">
        <v>77</v>
      </c>
      <c r="B68" s="63" t="s">
        <v>3</v>
      </c>
      <c r="C68" s="96" t="s">
        <v>206</v>
      </c>
      <c r="D68" s="97" t="s">
        <v>149</v>
      </c>
      <c r="E68" s="40"/>
      <c r="F68" s="40"/>
      <c r="G68" s="11"/>
      <c r="H68" s="10" t="s">
        <v>3</v>
      </c>
      <c r="I68" s="64" t="s">
        <v>196</v>
      </c>
      <c r="J68" s="84" t="s">
        <v>13</v>
      </c>
      <c r="K68" s="56"/>
      <c r="L68" s="40"/>
      <c r="M68" s="11">
        <v>2.4</v>
      </c>
    </row>
    <row r="69" spans="1:13" ht="18.75" x14ac:dyDescent="0.3">
      <c r="A69" s="86" t="s">
        <v>78</v>
      </c>
      <c r="B69" s="10" t="s">
        <v>4</v>
      </c>
      <c r="C69" s="98" t="s">
        <v>207</v>
      </c>
      <c r="D69" s="99" t="s">
        <v>208</v>
      </c>
      <c r="E69" s="38"/>
      <c r="F69" s="38"/>
      <c r="G69" s="12"/>
      <c r="H69" s="10" t="s">
        <v>4</v>
      </c>
      <c r="I69" s="116" t="s">
        <v>197</v>
      </c>
      <c r="J69" s="85" t="s">
        <v>201</v>
      </c>
      <c r="K69" s="54"/>
      <c r="L69" s="38"/>
      <c r="M69" s="12">
        <v>2.2000000000000002</v>
      </c>
    </row>
    <row r="70" spans="1:13" ht="18.75" x14ac:dyDescent="0.3">
      <c r="A70" s="86" t="s">
        <v>79</v>
      </c>
      <c r="B70" s="10" t="s">
        <v>5</v>
      </c>
      <c r="C70" s="98" t="s">
        <v>209</v>
      </c>
      <c r="D70" s="99" t="s">
        <v>210</v>
      </c>
      <c r="E70" s="38"/>
      <c r="F70" s="38"/>
      <c r="G70" s="12"/>
      <c r="H70" s="10" t="s">
        <v>5</v>
      </c>
      <c r="I70" s="65" t="s">
        <v>198</v>
      </c>
      <c r="J70" s="85" t="s">
        <v>202</v>
      </c>
      <c r="K70" s="54"/>
      <c r="L70" s="38"/>
      <c r="M70" s="12">
        <v>2.1</v>
      </c>
    </row>
    <row r="71" spans="1:13" ht="18.75" x14ac:dyDescent="0.3">
      <c r="A71" s="86" t="s">
        <v>80</v>
      </c>
      <c r="B71" s="10" t="s">
        <v>6</v>
      </c>
      <c r="C71" s="98" t="s">
        <v>211</v>
      </c>
      <c r="D71" s="99" t="s">
        <v>212</v>
      </c>
      <c r="E71" s="38"/>
      <c r="F71" s="38"/>
      <c r="G71" s="12"/>
      <c r="H71" s="10" t="s">
        <v>6</v>
      </c>
      <c r="I71" s="65" t="s">
        <v>199</v>
      </c>
      <c r="J71" s="85" t="s">
        <v>203</v>
      </c>
      <c r="K71" s="54"/>
      <c r="L71" s="38"/>
      <c r="M71" s="12">
        <v>2.2999999999999998</v>
      </c>
    </row>
    <row r="72" spans="1:13" ht="19.5" thickBot="1" x14ac:dyDescent="0.35">
      <c r="A72" s="86" t="s">
        <v>81</v>
      </c>
      <c r="B72" s="16" t="s">
        <v>7</v>
      </c>
      <c r="C72" s="106" t="s">
        <v>213</v>
      </c>
      <c r="D72" s="107" t="s">
        <v>35</v>
      </c>
      <c r="E72" s="51"/>
      <c r="F72" s="51"/>
      <c r="G72" s="17">
        <v>2.2000000000000002</v>
      </c>
      <c r="H72" s="16" t="s">
        <v>7</v>
      </c>
      <c r="I72" s="91" t="s">
        <v>200</v>
      </c>
      <c r="J72" s="92" t="s">
        <v>20</v>
      </c>
      <c r="K72" s="73"/>
      <c r="L72" s="51"/>
      <c r="M72" s="17"/>
    </row>
    <row r="73" spans="1:13" ht="17.25" thickTop="1" thickBot="1" x14ac:dyDescent="0.3">
      <c r="A73" s="9"/>
      <c r="B73" s="9"/>
      <c r="C73" s="120" t="s">
        <v>43</v>
      </c>
      <c r="D73" s="121"/>
      <c r="E73" s="121"/>
      <c r="F73" s="122"/>
      <c r="G73" s="119">
        <f>SUM(G68:G72)</f>
        <v>2.2000000000000002</v>
      </c>
      <c r="H73" s="9"/>
      <c r="I73" s="120" t="s">
        <v>43</v>
      </c>
      <c r="J73" s="121"/>
      <c r="K73" s="121"/>
      <c r="L73" s="122"/>
      <c r="M73" s="118">
        <f>SUM(M68:M72)</f>
        <v>9</v>
      </c>
    </row>
    <row r="74" spans="1:13" ht="15.75" x14ac:dyDescent="0.25">
      <c r="A74" s="9"/>
      <c r="B74" s="9"/>
      <c r="C74" s="18"/>
      <c r="D74" s="19"/>
      <c r="E74" s="20"/>
      <c r="F74" s="21"/>
      <c r="G74" s="9"/>
      <c r="H74" s="9"/>
      <c r="I74" s="9"/>
      <c r="J74" s="22"/>
      <c r="K74" s="20"/>
      <c r="L74" s="21"/>
      <c r="M74" s="9"/>
    </row>
    <row r="75" spans="1:13" ht="16.5" thickBot="1" x14ac:dyDescent="0.25">
      <c r="A75" s="142" t="s">
        <v>82</v>
      </c>
      <c r="B75" s="14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9.5" thickTop="1" thickBot="1" x14ac:dyDescent="0.25">
      <c r="A76" s="9"/>
      <c r="B76" s="144" t="s">
        <v>16</v>
      </c>
      <c r="C76" s="145"/>
      <c r="D76" s="145"/>
      <c r="E76" s="145"/>
      <c r="F76" s="145"/>
      <c r="G76" s="146"/>
      <c r="H76" s="126" t="s">
        <v>92</v>
      </c>
      <c r="I76" s="127"/>
      <c r="J76" s="127"/>
      <c r="K76" s="127"/>
      <c r="L76" s="127"/>
      <c r="M76" s="128"/>
    </row>
    <row r="77" spans="1:13" ht="16.5" customHeight="1" thickTop="1" thickBot="1" x14ac:dyDescent="0.25">
      <c r="A77" s="9"/>
      <c r="B77" s="57"/>
      <c r="C77" s="129" t="s">
        <v>42</v>
      </c>
      <c r="D77" s="130"/>
      <c r="E77" s="130"/>
      <c r="F77" s="131"/>
      <c r="G77" s="58" t="s">
        <v>2</v>
      </c>
      <c r="H77" s="55"/>
      <c r="I77" s="129" t="s">
        <v>42</v>
      </c>
      <c r="J77" s="130"/>
      <c r="K77" s="130"/>
      <c r="L77" s="131"/>
      <c r="M77" s="58" t="s">
        <v>2</v>
      </c>
    </row>
    <row r="78" spans="1:13" ht="18.75" x14ac:dyDescent="0.3">
      <c r="A78" s="86" t="s">
        <v>82</v>
      </c>
      <c r="B78" s="10" t="s">
        <v>3</v>
      </c>
      <c r="C78" s="96" t="s">
        <v>164</v>
      </c>
      <c r="D78" s="97" t="s">
        <v>165</v>
      </c>
      <c r="E78" s="40"/>
      <c r="F78" s="40"/>
      <c r="G78" s="11">
        <v>2.2000000000000002</v>
      </c>
      <c r="H78" s="10" t="s">
        <v>3</v>
      </c>
      <c r="I78" s="96" t="s">
        <v>126</v>
      </c>
      <c r="J78" s="97" t="s">
        <v>127</v>
      </c>
      <c r="K78" s="40"/>
      <c r="L78" s="40"/>
      <c r="M78" s="11"/>
    </row>
    <row r="79" spans="1:13" ht="18.75" x14ac:dyDescent="0.3">
      <c r="A79" s="86" t="s">
        <v>83</v>
      </c>
      <c r="B79" s="10" t="s">
        <v>4</v>
      </c>
      <c r="C79" s="98" t="s">
        <v>166</v>
      </c>
      <c r="D79" s="99" t="s">
        <v>167</v>
      </c>
      <c r="E79" s="38"/>
      <c r="F79" s="38"/>
      <c r="G79" s="12">
        <v>2.2000000000000002</v>
      </c>
      <c r="H79" s="10" t="s">
        <v>4</v>
      </c>
      <c r="I79" s="98" t="s">
        <v>128</v>
      </c>
      <c r="J79" s="99" t="s">
        <v>129</v>
      </c>
      <c r="K79" s="38"/>
      <c r="L79" s="38"/>
      <c r="M79" s="12"/>
    </row>
    <row r="80" spans="1:13" ht="18.75" x14ac:dyDescent="0.3">
      <c r="A80" s="86" t="s">
        <v>84</v>
      </c>
      <c r="B80" s="10" t="s">
        <v>5</v>
      </c>
      <c r="C80" s="98" t="s">
        <v>166</v>
      </c>
      <c r="D80" s="99" t="s">
        <v>168</v>
      </c>
      <c r="E80" s="38"/>
      <c r="F80" s="38"/>
      <c r="G80" s="12">
        <v>2.4</v>
      </c>
      <c r="H80" s="10" t="s">
        <v>5</v>
      </c>
      <c r="I80" s="98" t="s">
        <v>130</v>
      </c>
      <c r="J80" s="99" t="s">
        <v>21</v>
      </c>
      <c r="K80" s="38"/>
      <c r="L80" s="38"/>
      <c r="M80" s="12"/>
    </row>
    <row r="81" spans="1:13" ht="18.75" x14ac:dyDescent="0.3">
      <c r="A81" s="86" t="s">
        <v>85</v>
      </c>
      <c r="B81" s="10" t="s">
        <v>6</v>
      </c>
      <c r="C81" s="98" t="s">
        <v>178</v>
      </c>
      <c r="D81" s="99" t="s">
        <v>169</v>
      </c>
      <c r="E81" s="38"/>
      <c r="F81" s="38"/>
      <c r="G81" s="12"/>
      <c r="H81" s="10" t="s">
        <v>6</v>
      </c>
      <c r="I81" s="98" t="s">
        <v>131</v>
      </c>
      <c r="J81" s="99" t="s">
        <v>132</v>
      </c>
      <c r="K81" s="38"/>
      <c r="L81" s="38"/>
      <c r="M81" s="12">
        <v>2</v>
      </c>
    </row>
    <row r="82" spans="1:13" ht="19.5" thickBot="1" x14ac:dyDescent="0.35">
      <c r="A82" s="86" t="s">
        <v>86</v>
      </c>
      <c r="B82" s="16" t="s">
        <v>7</v>
      </c>
      <c r="C82" s="106" t="s">
        <v>170</v>
      </c>
      <c r="D82" s="107" t="s">
        <v>179</v>
      </c>
      <c r="E82" s="51"/>
      <c r="F82" s="51"/>
      <c r="G82" s="17">
        <v>2.1</v>
      </c>
      <c r="H82" s="16" t="s">
        <v>7</v>
      </c>
      <c r="I82" s="106" t="s">
        <v>133</v>
      </c>
      <c r="J82" s="107" t="s">
        <v>134</v>
      </c>
      <c r="K82" s="51"/>
      <c r="L82" s="51"/>
      <c r="M82" s="17"/>
    </row>
    <row r="83" spans="1:13" ht="17.25" thickTop="1" thickBot="1" x14ac:dyDescent="0.3">
      <c r="A83" s="9"/>
      <c r="B83" s="9"/>
      <c r="C83" s="120" t="s">
        <v>43</v>
      </c>
      <c r="D83" s="121"/>
      <c r="E83" s="121"/>
      <c r="F83" s="122"/>
      <c r="G83" s="118">
        <f>SUM(G78:G82)</f>
        <v>8.9</v>
      </c>
      <c r="H83" s="9"/>
      <c r="I83" s="120" t="s">
        <v>44</v>
      </c>
      <c r="J83" s="121"/>
      <c r="K83" s="121"/>
      <c r="L83" s="122"/>
      <c r="M83" s="119">
        <f>SUM(M78:M82)</f>
        <v>2</v>
      </c>
    </row>
    <row r="84" spans="1:13" ht="15.75" x14ac:dyDescent="0.25">
      <c r="C84" s="1"/>
      <c r="D84" s="4"/>
      <c r="E84" s="5"/>
      <c r="F84" s="2"/>
      <c r="J84" s="3"/>
      <c r="K84" s="6"/>
      <c r="L84" s="2"/>
    </row>
    <row r="85" spans="1:13" ht="15.75" x14ac:dyDescent="0.25">
      <c r="B85" s="134" t="s">
        <v>29</v>
      </c>
      <c r="C85" s="134"/>
      <c r="D85" s="134"/>
      <c r="E85" s="117"/>
      <c r="F85" s="117"/>
      <c r="G85" s="117"/>
      <c r="H85" s="117"/>
      <c r="I85" s="133" t="s">
        <v>30</v>
      </c>
      <c r="J85" s="133"/>
      <c r="K85" s="133"/>
      <c r="L85" s="117"/>
    </row>
    <row r="86" spans="1:13" ht="15.75" x14ac:dyDescent="0.25">
      <c r="B86" s="134" t="s">
        <v>147</v>
      </c>
      <c r="C86" s="134"/>
      <c r="D86" s="134"/>
      <c r="E86" s="117"/>
      <c r="F86" s="117"/>
      <c r="G86" s="117"/>
      <c r="H86" s="117"/>
      <c r="I86" s="133" t="s">
        <v>148</v>
      </c>
      <c r="J86" s="133"/>
      <c r="K86" s="133"/>
      <c r="L86" s="117"/>
    </row>
    <row r="87" spans="1:13" x14ac:dyDescent="0.2">
      <c r="B87" s="29"/>
      <c r="C87" s="29"/>
      <c r="D87" s="29"/>
    </row>
    <row r="88" spans="1:13" ht="15.75" x14ac:dyDescent="0.25">
      <c r="E88" s="132"/>
      <c r="F88" s="132"/>
      <c r="G88" s="132"/>
      <c r="H88" s="132"/>
      <c r="I88" s="132"/>
      <c r="J88" s="132"/>
      <c r="K88" s="132"/>
      <c r="L88" s="132"/>
    </row>
    <row r="89" spans="1:13" ht="15.75" x14ac:dyDescent="0.25">
      <c r="E89" s="132"/>
      <c r="F89" s="132"/>
      <c r="G89" s="132"/>
      <c r="H89" s="132"/>
      <c r="I89" s="132"/>
      <c r="J89" s="132"/>
      <c r="K89" s="132"/>
      <c r="L89" s="132"/>
    </row>
  </sheetData>
  <mergeCells count="71">
    <mergeCell ref="A2:B2"/>
    <mergeCell ref="F2:G2"/>
    <mergeCell ref="C7:F7"/>
    <mergeCell ref="I7:L7"/>
    <mergeCell ref="H4:L4"/>
    <mergeCell ref="C2:E2"/>
    <mergeCell ref="A3:B3"/>
    <mergeCell ref="B6:G6"/>
    <mergeCell ref="H6:M6"/>
    <mergeCell ref="A5:B5"/>
    <mergeCell ref="A15:B15"/>
    <mergeCell ref="B16:G16"/>
    <mergeCell ref="H16:M16"/>
    <mergeCell ref="A25:B25"/>
    <mergeCell ref="B26:G26"/>
    <mergeCell ref="C23:F23"/>
    <mergeCell ref="I23:L23"/>
    <mergeCell ref="A35:B35"/>
    <mergeCell ref="B36:G36"/>
    <mergeCell ref="H36:M36"/>
    <mergeCell ref="A45:B45"/>
    <mergeCell ref="B46:G46"/>
    <mergeCell ref="H46:M46"/>
    <mergeCell ref="C43:F43"/>
    <mergeCell ref="A75:B75"/>
    <mergeCell ref="B76:G76"/>
    <mergeCell ref="H76:M76"/>
    <mergeCell ref="A55:B55"/>
    <mergeCell ref="B56:G56"/>
    <mergeCell ref="H56:M56"/>
    <mergeCell ref="A65:B65"/>
    <mergeCell ref="B66:G66"/>
    <mergeCell ref="H66:M66"/>
    <mergeCell ref="C63:F63"/>
    <mergeCell ref="C73:F73"/>
    <mergeCell ref="I73:L73"/>
    <mergeCell ref="I47:L47"/>
    <mergeCell ref="C57:F57"/>
    <mergeCell ref="I57:L57"/>
    <mergeCell ref="C67:F67"/>
    <mergeCell ref="I67:L67"/>
    <mergeCell ref="C53:F53"/>
    <mergeCell ref="I53:L53"/>
    <mergeCell ref="H1:L1"/>
    <mergeCell ref="H3:L3"/>
    <mergeCell ref="C1:E1"/>
    <mergeCell ref="C13:F13"/>
    <mergeCell ref="I13:L13"/>
    <mergeCell ref="H2:L2"/>
    <mergeCell ref="E88:L88"/>
    <mergeCell ref="E89:L89"/>
    <mergeCell ref="I85:K85"/>
    <mergeCell ref="I86:K86"/>
    <mergeCell ref="B85:D85"/>
    <mergeCell ref="B86:D86"/>
    <mergeCell ref="C83:F83"/>
    <mergeCell ref="I83:L83"/>
    <mergeCell ref="C17:F17"/>
    <mergeCell ref="I17:L17"/>
    <mergeCell ref="C27:F27"/>
    <mergeCell ref="I27:L27"/>
    <mergeCell ref="C37:F37"/>
    <mergeCell ref="I37:L37"/>
    <mergeCell ref="I43:L43"/>
    <mergeCell ref="I63:L63"/>
    <mergeCell ref="I33:L33"/>
    <mergeCell ref="C33:F33"/>
    <mergeCell ref="H26:M26"/>
    <mergeCell ref="C77:F77"/>
    <mergeCell ref="I77:L77"/>
    <mergeCell ref="C47:F47"/>
  </mergeCells>
  <phoneticPr fontId="14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Jean-Pierre MAGNON</cp:lastModifiedBy>
  <cp:revision/>
  <cp:lastPrinted>2022-05-04T09:07:12Z</cp:lastPrinted>
  <dcterms:created xsi:type="dcterms:W3CDTF">2004-03-13T14:11:06Z</dcterms:created>
  <dcterms:modified xsi:type="dcterms:W3CDTF">2023-06-25T14:07:24Z</dcterms:modified>
  <cp:category/>
  <cp:contentStatus/>
</cp:coreProperties>
</file>